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8_{4DEF9EA4-5312-4352-A685-5AB66741E0D1}" xr6:coauthVersionLast="45" xr6:coauthVersionMax="45" xr10:uidLastSave="{00000000-0000-0000-0000-000000000000}"/>
  <bookViews>
    <workbookView xWindow="-90" yWindow="-90" windowWidth="19380" windowHeight="10380" tabRatio="159" xr2:uid="{00000000-000D-0000-FFFF-FFFF00000000}"/>
  </bookViews>
  <sheets>
    <sheet name="Výkaz" sheetId="1" r:id="rId1"/>
  </sheets>
  <definedNames>
    <definedName name="_xlnm.Print_Area" localSheetId="0">Výkaz!$A$1:$Q$47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0" i="1" l="1"/>
  <c r="R39" i="1"/>
  <c r="R38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41" i="1"/>
  <c r="C41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D43" i="1" l="1"/>
  <c r="Q2" i="1"/>
</calcChain>
</file>

<file path=xl/sharedStrings.xml><?xml version="1.0" encoding="utf-8"?>
<sst xmlns="http://schemas.openxmlformats.org/spreadsheetml/2006/main" count="79" uniqueCount="74">
  <si>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</si>
  <si>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</si>
  <si>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</si>
  <si>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</si>
  <si>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</si>
  <si>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</si>
  <si>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</si>
  <si>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</si>
  <si>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</si>
  <si>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</si>
  <si>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</si>
  <si>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</si>
  <si>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</si>
  <si>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</si>
  <si>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</si>
  <si>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</si>
  <si>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</si>
  <si>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</si>
  <si>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</si>
  <si>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</si>
  <si>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</si>
  <si>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</si>
  <si>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</si>
  <si>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</si>
  <si>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</si>
  <si>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</si>
  <si>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</si>
  <si>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Podpis zaměstnance:</t>
  </si>
  <si>
    <t>Podpis vedoucího:</t>
  </si>
  <si>
    <t xml:space="preserve">Útvar: </t>
  </si>
  <si>
    <t xml:space="preserve">Osobní číslo: </t>
  </si>
  <si>
    <t>noční práce</t>
  </si>
  <si>
    <t>práce ve svátek</t>
  </si>
  <si>
    <t>Přek. v práci od-do</t>
  </si>
  <si>
    <t>práce v So a Ne</t>
  </si>
  <si>
    <t xml:space="preserve">VÝKAZ MZDOVÝCH NÁROKŮ ZA MĚSÍC: </t>
  </si>
  <si>
    <t>Studijní volno od-do</t>
  </si>
  <si>
    <r>
      <t>Příjmení, jméno, titul:</t>
    </r>
    <r>
      <rPr>
        <b/>
        <sz val="12"/>
        <rFont val="Arial"/>
        <family val="2"/>
        <charset val="238"/>
      </rPr>
      <t xml:space="preserve">  </t>
    </r>
  </si>
  <si>
    <t>Počet odpracovaných směn v měsíci:</t>
  </si>
  <si>
    <t>Zůstatek přesčasových hodin</t>
  </si>
  <si>
    <t>práce přesčas k proplacení</t>
  </si>
  <si>
    <t>všední</t>
  </si>
  <si>
    <t>So, Ne</t>
  </si>
  <si>
    <t>nečerpané</t>
  </si>
  <si>
    <t>čerpané</t>
  </si>
  <si>
    <t>práce nad                zkrácený úvazek</t>
  </si>
  <si>
    <t>Náhradní volno               za práci přesčas</t>
  </si>
  <si>
    <t xml:space="preserve"> Datum</t>
  </si>
  <si>
    <t>Hodiny k proplacení</t>
  </si>
  <si>
    <t>Pracuje jako:</t>
  </si>
  <si>
    <t xml:space="preserve"> </t>
  </si>
  <si>
    <t>Poznámka</t>
  </si>
  <si>
    <t xml:space="preserve">  </t>
  </si>
  <si>
    <t>Dovolená od - do</t>
  </si>
  <si>
    <t xml:space="preserve">Neplac. volno </t>
  </si>
  <si>
    <t>Celkem</t>
  </si>
  <si>
    <t xml:space="preserve"> Plán</t>
  </si>
  <si>
    <t>17. listopadu 1790, 708 52 Ostrava-Poruba</t>
  </si>
  <si>
    <t>x</t>
  </si>
  <si>
    <t>Odpracované hodiny celkem</t>
  </si>
  <si>
    <t>Neodpracované hodiny</t>
  </si>
  <si>
    <t xml:space="preserve"> Měsíční prac.doba (hod)</t>
  </si>
  <si>
    <t xml:space="preserve"> Zůstatek přesčasových hodin</t>
  </si>
  <si>
    <t xml:space="preserve">     Fakultní nemocnice Ostrava </t>
  </si>
  <si>
    <t>Podpis zam. OPPaM:</t>
  </si>
  <si>
    <t>Pohotovost mimo pracoviště I.</t>
  </si>
  <si>
    <t>Pohotovost mimo pracoviště II.</t>
  </si>
  <si>
    <t>lékař</t>
  </si>
  <si>
    <t>GPK</t>
  </si>
  <si>
    <t>28.</t>
  </si>
  <si>
    <t>29.</t>
  </si>
  <si>
    <t>30.</t>
  </si>
  <si>
    <t>červen 2019</t>
  </si>
  <si>
    <t>doc. MUDr. Ondřej Šimetka, Ph.D.,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</si>
</sst>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</font>
    <font>
      <sz val="10"/>
      <name val="Arial CE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Black"/>
      <family val="2"/>
    </font>
    <font>
      <sz val="12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 applyProtection="0"/>
    <xf numFmtId="0" fontId="1" fillId="0" borderId="0">
      <alignment horizontal="center" vertical="justify"/>
    </xf>
  </cellStyleXfs>
  <cellXfs count="157">
    <xf numFmtId="0" fontId="0" fillId="0" borderId="0" xfId="0"/>
    <xf numFmtId="0" fontId="2" fillId="0" borderId="0" xfId="0" applyFont="1"/>
    <xf numFmtId="2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6" fillId="0" borderId="0" xfId="0" applyNumberFormat="1" applyFont="1" applyAlignment="1">
      <alignment horizontal="left" vertical="top" wrapText="1"/>
    </xf>
    <xf numFmtId="0" fontId="3" fillId="0" borderId="0" xfId="0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20" fontId="2" fillId="0" borderId="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5" fillId="0" borderId="13" xfId="0" applyNumberFormat="1" applyFont="1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1" fontId="5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1" fontId="5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2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14" fontId="0" fillId="0" borderId="20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21" xfId="0" applyNumberFormat="1" applyFont="1" applyFill="1" applyBorder="1" applyAlignment="1">
      <alignment horizontal="left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8" xfId="0" applyFont="1" applyBorder="1" applyAlignment="1">
      <alignment horizontal="left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7" fillId="0" borderId="0" xfId="0" applyFont="1" applyBorder="1" applyAlignment="1">
      <alignment horizontal="right"/>
    </xf>
    <xf numFmtId="0" fontId="0" fillId="0" borderId="0" xfId="0" applyAlignment="1"/>
    <xf numFmtId="49" fontId="7" fillId="0" borderId="8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36" xfId="0" applyFont="1" applyBorder="1" applyAlignment="1">
      <alignment horizontal="center" textRotation="90"/>
    </xf>
    <xf numFmtId="0" fontId="8" fillId="0" borderId="42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2" fillId="0" borderId="49" xfId="0" applyNumberFormat="1" applyFont="1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36" xfId="0" applyFont="1" applyBorder="1" applyAlignment="1">
      <alignment horizontal="center" textRotation="90" wrapText="1"/>
    </xf>
    <xf numFmtId="0" fontId="8" fillId="0" borderId="42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2" fillId="0" borderId="28" xfId="0" applyNumberFormat="1" applyFont="1" applyFill="1" applyBorder="1" applyAlignment="1">
      <alignment horizontal="center" textRotation="90" wrapText="1"/>
    </xf>
    <xf numFmtId="0" fontId="2" fillId="0" borderId="4" xfId="0" applyNumberFormat="1" applyFont="1" applyFill="1" applyBorder="1" applyAlignment="1">
      <alignment horizontal="center" textRotation="90" wrapText="1"/>
    </xf>
    <xf numFmtId="0" fontId="2" fillId="0" borderId="43" xfId="0" applyNumberFormat="1" applyFont="1" applyFill="1" applyBorder="1" applyAlignment="1">
      <alignment horizontal="center" textRotation="90"/>
    </xf>
    <xf numFmtId="0" fontId="2" fillId="0" borderId="44" xfId="0" applyNumberFormat="1" applyFont="1" applyFill="1" applyBorder="1" applyAlignment="1">
      <alignment horizontal="center" textRotation="90"/>
    </xf>
    <xf numFmtId="0" fontId="5" fillId="0" borderId="31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8" fillId="0" borderId="37" xfId="0" applyFont="1" applyBorder="1" applyAlignment="1">
      <alignment horizontal="center" textRotation="90"/>
    </xf>
    <xf numFmtId="20" fontId="8" fillId="0" borderId="31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textRotation="90"/>
    </xf>
    <xf numFmtId="0" fontId="2" fillId="0" borderId="28" xfId="0" applyNumberFormat="1" applyFont="1" applyFill="1" applyBorder="1" applyAlignment="1">
      <alignment horizontal="center" textRotation="90"/>
    </xf>
    <xf numFmtId="0" fontId="2" fillId="0" borderId="0" xfId="0" applyFont="1" applyAlignment="1">
      <alignment horizontal="left"/>
    </xf>
    <xf numFmtId="2" fontId="2" fillId="0" borderId="3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</cellXfs>
  <cellStyles count="2">
    <cellStyle name="bae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9"/>
  <sheetViews>
    <sheetView showGridLines="0" tabSelected="1" view="pageBreakPreview" zoomScale="75" zoomScaleNormal="75" zoomScaleSheetLayoutView="75" workbookViewId="0">
      <selection activeCell="V1" sqref="V1"/>
    </sheetView>
  </sheetViews>
  <sheetFormatPr defaultColWidth="9.08984375" defaultRowHeight="13" x14ac:dyDescent="0.6"/>
  <cols>
    <col min="1" max="1" width="8.31640625" style="1" customWidth="1"/>
    <col min="2" max="2" width="8.453125" style="1" customWidth="1"/>
    <col min="3" max="3" width="9.453125" style="2" customWidth="1"/>
    <col min="4" max="4" width="9" style="2" customWidth="1"/>
    <col min="5" max="5" width="8.31640625" style="1" customWidth="1"/>
    <col min="6" max="6" width="8.31640625" style="3" customWidth="1"/>
    <col min="7" max="18" width="8.31640625" style="1" customWidth="1"/>
    <col min="19" max="19" width="6.453125" style="1" customWidth="1"/>
    <col min="20" max="21" width="6.6796875" style="1" customWidth="1"/>
    <col min="22" max="22" width="10.08984375" style="1" bestFit="1" customWidth="1"/>
    <col min="23" max="16384" width="9.08984375" style="1"/>
  </cols>
  <sheetData>
    <row r="1" spans="1:18" ht="20.25" customHeight="1" thickBot="1" x14ac:dyDescent="0.95">
      <c r="A1" s="83" t="s">
        <v>63</v>
      </c>
      <c r="B1" s="83"/>
      <c r="C1" s="83"/>
      <c r="D1" s="83"/>
      <c r="E1" s="83"/>
      <c r="F1" s="83"/>
      <c r="G1" s="83"/>
      <c r="H1" s="83"/>
    </row>
    <row r="2" spans="1:18" ht="21.75" customHeight="1" thickBot="1" x14ac:dyDescent="0.75">
      <c r="A2" s="84" t="s">
        <v>57</v>
      </c>
      <c r="B2" s="84"/>
      <c r="C2" s="84"/>
      <c r="D2" s="84"/>
      <c r="E2" s="84"/>
      <c r="F2" s="84"/>
      <c r="G2" s="84"/>
      <c r="H2" s="14"/>
      <c r="I2" s="85" t="s">
        <v>38</v>
      </c>
      <c r="J2" s="85"/>
      <c r="K2" s="85"/>
      <c r="L2" s="85"/>
      <c r="M2" s="85"/>
      <c r="N2" s="85"/>
      <c r="O2" s="85"/>
      <c r="P2" s="86"/>
      <c r="Q2" s="47">
        <f>SUM(R10:R40)</f>
        <v>6</v>
      </c>
    </row>
    <row r="3" spans="1:18" ht="30.75" customHeight="1" x14ac:dyDescent="0.9">
      <c r="A3" s="101" t="s">
        <v>35</v>
      </c>
      <c r="B3" s="101"/>
      <c r="C3" s="101"/>
      <c r="D3" s="101"/>
      <c r="E3" s="101"/>
      <c r="F3" s="101"/>
      <c r="G3" s="101"/>
      <c r="H3" s="102"/>
      <c r="I3" s="103" t="s">
        <v>72</v>
      </c>
      <c r="J3" s="103"/>
      <c r="K3" s="103"/>
      <c r="L3" s="103"/>
      <c r="M3" s="44"/>
      <c r="N3" s="44"/>
      <c r="O3" s="44"/>
      <c r="P3" s="44"/>
      <c r="Q3" s="44"/>
    </row>
    <row r="4" spans="1:18" ht="33.75" customHeight="1" x14ac:dyDescent="0.7">
      <c r="A4" s="45" t="s">
        <v>37</v>
      </c>
      <c r="B4" s="45"/>
      <c r="C4" s="39"/>
      <c r="D4" s="94" t="s">
        <v>73</v>
      </c>
      <c r="E4" s="94"/>
      <c r="F4" s="94"/>
      <c r="G4" s="94"/>
      <c r="H4" s="94"/>
      <c r="J4" s="15" t="s">
        <v>49</v>
      </c>
      <c r="K4" s="15"/>
      <c r="L4" s="39"/>
      <c r="M4" s="94" t="s">
        <v>67</v>
      </c>
      <c r="N4" s="94"/>
      <c r="O4" s="94"/>
      <c r="P4" s="94"/>
      <c r="Q4" s="94"/>
    </row>
    <row r="5" spans="1:18" ht="20.149999999999999" customHeight="1" x14ac:dyDescent="0.7">
      <c r="A5" s="45" t="s">
        <v>30</v>
      </c>
      <c r="B5" s="45"/>
      <c r="C5" s="39"/>
      <c r="D5" s="104">
        <v>7444</v>
      </c>
      <c r="E5" s="105"/>
      <c r="F5" s="105"/>
      <c r="G5" s="105"/>
      <c r="H5" s="105"/>
      <c r="J5" s="15" t="s">
        <v>29</v>
      </c>
      <c r="K5" s="15"/>
      <c r="L5" s="39"/>
      <c r="M5" s="106" t="s">
        <v>68</v>
      </c>
      <c r="N5" s="106"/>
      <c r="O5" s="106"/>
      <c r="P5" s="106"/>
      <c r="Q5" s="106"/>
    </row>
    <row r="6" spans="1:18" ht="15.75" customHeight="1" thickBot="1" x14ac:dyDescent="0.75">
      <c r="A6" s="4"/>
      <c r="B6" s="4"/>
      <c r="C6" s="7"/>
      <c r="D6" s="7"/>
      <c r="E6" s="4"/>
      <c r="F6" s="28"/>
      <c r="G6" s="2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45" customHeight="1" thickBot="1" x14ac:dyDescent="0.75">
      <c r="A7" s="128" t="s">
        <v>39</v>
      </c>
      <c r="B7" s="129"/>
      <c r="C7" s="118" t="s">
        <v>59</v>
      </c>
      <c r="D7" s="107" t="s">
        <v>51</v>
      </c>
      <c r="E7" s="127" t="s">
        <v>60</v>
      </c>
      <c r="F7" s="115" t="s">
        <v>48</v>
      </c>
      <c r="G7" s="116"/>
      <c r="H7" s="116"/>
      <c r="I7" s="116"/>
      <c r="J7" s="116"/>
      <c r="K7" s="117"/>
      <c r="L7" s="95" t="s">
        <v>65</v>
      </c>
      <c r="M7" s="96"/>
      <c r="N7" s="95" t="s">
        <v>66</v>
      </c>
      <c r="O7" s="96"/>
      <c r="P7" s="87" t="s">
        <v>46</v>
      </c>
      <c r="Q7" s="88"/>
    </row>
    <row r="8" spans="1:18" ht="39.9" customHeight="1" thickBot="1" x14ac:dyDescent="0.75">
      <c r="A8" s="130">
        <v>0</v>
      </c>
      <c r="B8" s="131"/>
      <c r="C8" s="119"/>
      <c r="D8" s="108"/>
      <c r="E8" s="108"/>
      <c r="F8" s="125" t="s">
        <v>40</v>
      </c>
      <c r="G8" s="126"/>
      <c r="H8" s="91" t="s">
        <v>31</v>
      </c>
      <c r="I8" s="123" t="s">
        <v>34</v>
      </c>
      <c r="J8" s="123" t="s">
        <v>32</v>
      </c>
      <c r="K8" s="121" t="s">
        <v>45</v>
      </c>
      <c r="L8" s="97"/>
      <c r="M8" s="98"/>
      <c r="N8" s="97"/>
      <c r="O8" s="98"/>
      <c r="P8" s="89"/>
      <c r="Q8" s="90"/>
    </row>
    <row r="9" spans="1:18" ht="6" hidden="1" customHeight="1" x14ac:dyDescent="0.6">
      <c r="A9" s="34"/>
      <c r="B9" s="34"/>
      <c r="C9" s="119"/>
      <c r="D9" s="108"/>
      <c r="E9" s="108"/>
      <c r="F9" s="31"/>
      <c r="G9" s="30"/>
      <c r="H9" s="92"/>
      <c r="I9" s="123"/>
      <c r="J9" s="123"/>
      <c r="K9" s="121"/>
      <c r="L9" s="99" t="s">
        <v>41</v>
      </c>
      <c r="M9" s="133" t="s">
        <v>42</v>
      </c>
      <c r="N9" s="99" t="s">
        <v>41</v>
      </c>
      <c r="O9" s="133" t="s">
        <v>42</v>
      </c>
      <c r="P9" s="132" t="s">
        <v>43</v>
      </c>
      <c r="Q9" s="110" t="s">
        <v>44</v>
      </c>
    </row>
    <row r="10" spans="1:18" ht="65.150000000000006" customHeight="1" thickBot="1" x14ac:dyDescent="0.75">
      <c r="A10" s="35" t="s">
        <v>47</v>
      </c>
      <c r="B10" s="35" t="s">
        <v>56</v>
      </c>
      <c r="C10" s="120"/>
      <c r="D10" s="109"/>
      <c r="E10" s="109"/>
      <c r="F10" s="36" t="s">
        <v>41</v>
      </c>
      <c r="G10" s="37" t="s">
        <v>42</v>
      </c>
      <c r="H10" s="93"/>
      <c r="I10" s="124"/>
      <c r="J10" s="124"/>
      <c r="K10" s="122"/>
      <c r="L10" s="100"/>
      <c r="M10" s="111"/>
      <c r="N10" s="100"/>
      <c r="O10" s="111"/>
      <c r="P10" s="100"/>
      <c r="Q10" s="111"/>
    </row>
    <row r="11" spans="1:18" s="55" customFormat="1" ht="23.15" customHeight="1" x14ac:dyDescent="0.6">
      <c r="A11" s="73" t="s">
        <v>0</v>
      </c>
      <c r="B11" s="73"/>
      <c r="C11" s="74"/>
      <c r="D11" s="75"/>
      <c r="E11" s="75"/>
      <c r="F11" s="76"/>
      <c r="G11" s="76"/>
      <c r="H11" s="77"/>
      <c r="I11" s="78"/>
      <c r="J11" s="78"/>
      <c r="K11" s="78"/>
      <c r="L11" s="79"/>
      <c r="M11" s="80"/>
      <c r="N11" s="79"/>
      <c r="O11" s="80"/>
      <c r="P11" s="77"/>
      <c r="Q11" s="80"/>
      <c r="R11" s="55">
        <f>IF(C11&gt;=3,1,0)</f>
        <v>0</v>
      </c>
    </row>
    <row r="12" spans="1:18" s="55" customFormat="1" ht="23.15" customHeight="1" x14ac:dyDescent="0.6">
      <c r="A12" s="81" t="s">
        <v>1</v>
      </c>
      <c r="B12" s="73"/>
      <c r="C12" s="74"/>
      <c r="D12" s="75"/>
      <c r="E12" s="75"/>
      <c r="F12" s="76"/>
      <c r="G12" s="76"/>
      <c r="H12" s="77"/>
      <c r="I12" s="78"/>
      <c r="J12" s="78"/>
      <c r="K12" s="78"/>
      <c r="L12" s="79"/>
      <c r="M12" s="80"/>
      <c r="N12" s="79"/>
      <c r="O12" s="80"/>
      <c r="P12" s="77"/>
      <c r="Q12" s="80"/>
      <c r="R12" s="55">
        <f t="shared" ref="R12:R40" si="0">IF(C12&gt;=3,1,0)</f>
        <v>0</v>
      </c>
    </row>
    <row r="13" spans="1:18" s="10" customFormat="1" ht="23.15" customHeight="1" x14ac:dyDescent="0.6">
      <c r="A13" s="72" t="s">
        <v>2</v>
      </c>
      <c r="B13" s="65">
        <v>1.6</v>
      </c>
      <c r="C13" s="82">
        <v>3</v>
      </c>
      <c r="D13" s="66"/>
      <c r="E13" s="66"/>
      <c r="F13" s="67"/>
      <c r="G13" s="67"/>
      <c r="H13" s="68"/>
      <c r="I13" s="69"/>
      <c r="J13" s="69"/>
      <c r="K13" s="69"/>
      <c r="L13" s="70"/>
      <c r="M13" s="71"/>
      <c r="N13" s="70"/>
      <c r="O13" s="71"/>
      <c r="P13" s="68"/>
      <c r="Q13" s="71"/>
      <c r="R13" s="10">
        <f t="shared" si="0"/>
        <v>1</v>
      </c>
    </row>
    <row r="14" spans="1:18" s="10" customFormat="1" ht="23.15" customHeight="1" x14ac:dyDescent="0.6">
      <c r="A14" s="72" t="s">
        <v>3</v>
      </c>
      <c r="B14" s="65">
        <v>1.6</v>
      </c>
      <c r="C14" s="82">
        <v>3</v>
      </c>
      <c r="D14" s="66"/>
      <c r="E14" s="66"/>
      <c r="F14" s="67"/>
      <c r="G14" s="67"/>
      <c r="H14" s="68"/>
      <c r="I14" s="69"/>
      <c r="J14" s="69"/>
      <c r="K14" s="69"/>
      <c r="L14" s="70"/>
      <c r="M14" s="71"/>
      <c r="N14" s="70"/>
      <c r="O14" s="71"/>
      <c r="P14" s="68"/>
      <c r="Q14" s="71"/>
      <c r="R14" s="10">
        <f t="shared" si="0"/>
        <v>1</v>
      </c>
    </row>
    <row r="15" spans="1:18" s="10" customFormat="1" ht="23.15" customHeight="1" x14ac:dyDescent="0.6">
      <c r="A15" s="65" t="s">
        <v>4</v>
      </c>
      <c r="B15" s="65">
        <v>1.6</v>
      </c>
      <c r="C15" s="82">
        <v>2</v>
      </c>
      <c r="D15" s="66"/>
      <c r="E15" s="66"/>
      <c r="F15" s="67"/>
      <c r="G15" s="67"/>
      <c r="H15" s="68"/>
      <c r="I15" s="69"/>
      <c r="J15" s="69"/>
      <c r="K15" s="69"/>
      <c r="L15" s="70"/>
      <c r="M15" s="71"/>
      <c r="N15" s="70"/>
      <c r="O15" s="71"/>
      <c r="P15" s="68"/>
      <c r="Q15" s="71"/>
      <c r="R15" s="10">
        <f t="shared" si="0"/>
        <v>0</v>
      </c>
    </row>
    <row r="16" spans="1:18" s="10" customFormat="1" ht="23.15" customHeight="1" x14ac:dyDescent="0.6">
      <c r="A16" s="65" t="s">
        <v>5</v>
      </c>
      <c r="B16" s="65">
        <v>1.6</v>
      </c>
      <c r="C16" s="82">
        <v>2</v>
      </c>
      <c r="D16" s="66"/>
      <c r="E16" s="66"/>
      <c r="F16" s="67"/>
      <c r="G16" s="67"/>
      <c r="H16" s="68"/>
      <c r="I16" s="69"/>
      <c r="J16" s="69"/>
      <c r="K16" s="69"/>
      <c r="L16" s="70"/>
      <c r="M16" s="71"/>
      <c r="N16" s="70"/>
      <c r="O16" s="71"/>
      <c r="P16" s="68"/>
      <c r="Q16" s="71"/>
      <c r="R16" s="10">
        <f t="shared" si="0"/>
        <v>0</v>
      </c>
    </row>
    <row r="17" spans="1:18" s="10" customFormat="1" ht="23.15" customHeight="1" x14ac:dyDescent="0.6">
      <c r="A17" s="65" t="s">
        <v>6</v>
      </c>
      <c r="B17" s="65">
        <v>1.6</v>
      </c>
      <c r="C17" s="82">
        <v>2</v>
      </c>
      <c r="D17" s="66"/>
      <c r="E17" s="66"/>
      <c r="F17" s="67"/>
      <c r="G17" s="67"/>
      <c r="H17" s="68"/>
      <c r="I17" s="69"/>
      <c r="J17" s="69"/>
      <c r="K17" s="69"/>
      <c r="L17" s="70"/>
      <c r="M17" s="71"/>
      <c r="N17" s="70"/>
      <c r="O17" s="71"/>
      <c r="P17" s="68"/>
      <c r="Q17" s="71"/>
      <c r="R17" s="10">
        <f t="shared" si="0"/>
        <v>0</v>
      </c>
    </row>
    <row r="18" spans="1:18" s="55" customFormat="1" ht="23.15" customHeight="1" x14ac:dyDescent="0.6">
      <c r="A18" s="73" t="s">
        <v>7</v>
      </c>
      <c r="B18" s="73"/>
      <c r="C18" s="74"/>
      <c r="D18" s="75"/>
      <c r="E18" s="75"/>
      <c r="F18" s="76"/>
      <c r="G18" s="76"/>
      <c r="H18" s="77"/>
      <c r="I18" s="78"/>
      <c r="J18" s="78"/>
      <c r="K18" s="78"/>
      <c r="L18" s="79"/>
      <c r="M18" s="80"/>
      <c r="N18" s="79"/>
      <c r="O18" s="80"/>
      <c r="P18" s="77"/>
      <c r="Q18" s="80"/>
      <c r="R18" s="55">
        <f t="shared" si="0"/>
        <v>0</v>
      </c>
    </row>
    <row r="19" spans="1:18" s="55" customFormat="1" ht="23.15" customHeight="1" x14ac:dyDescent="0.6">
      <c r="A19" s="81" t="s">
        <v>8</v>
      </c>
      <c r="B19" s="73"/>
      <c r="C19" s="74"/>
      <c r="D19" s="75"/>
      <c r="E19" s="75"/>
      <c r="F19" s="76"/>
      <c r="G19" s="76"/>
      <c r="H19" s="77"/>
      <c r="I19" s="78"/>
      <c r="J19" s="78"/>
      <c r="K19" s="78"/>
      <c r="L19" s="79"/>
      <c r="M19" s="80"/>
      <c r="N19" s="79"/>
      <c r="O19" s="80"/>
      <c r="P19" s="77"/>
      <c r="Q19" s="80"/>
      <c r="R19" s="55">
        <f t="shared" si="0"/>
        <v>0</v>
      </c>
    </row>
    <row r="20" spans="1:18" s="55" customFormat="1" ht="23.15" customHeight="1" x14ac:dyDescent="0.6">
      <c r="A20" s="72" t="s">
        <v>9</v>
      </c>
      <c r="B20" s="65">
        <v>1.6</v>
      </c>
      <c r="C20" s="82">
        <v>3</v>
      </c>
      <c r="D20" s="66"/>
      <c r="E20" s="66"/>
      <c r="F20" s="67"/>
      <c r="G20" s="67"/>
      <c r="H20" s="68"/>
      <c r="I20" s="69"/>
      <c r="J20" s="69"/>
      <c r="K20" s="69"/>
      <c r="L20" s="70"/>
      <c r="M20" s="71"/>
      <c r="N20" s="70"/>
      <c r="O20" s="71"/>
      <c r="P20" s="68"/>
      <c r="Q20" s="71"/>
      <c r="R20" s="55">
        <f t="shared" si="0"/>
        <v>1</v>
      </c>
    </row>
    <row r="21" spans="1:18" s="55" customFormat="1" ht="23.15" customHeight="1" x14ac:dyDescent="0.6">
      <c r="A21" s="72" t="s">
        <v>10</v>
      </c>
      <c r="B21" s="65">
        <v>1.6</v>
      </c>
      <c r="C21" s="82">
        <v>3</v>
      </c>
      <c r="D21" s="66"/>
      <c r="E21" s="66"/>
      <c r="F21" s="67"/>
      <c r="G21" s="67"/>
      <c r="H21" s="68"/>
      <c r="I21" s="69"/>
      <c r="J21" s="69"/>
      <c r="K21" s="69"/>
      <c r="L21" s="70"/>
      <c r="M21" s="71"/>
      <c r="N21" s="70"/>
      <c r="O21" s="71"/>
      <c r="P21" s="68"/>
      <c r="Q21" s="71"/>
      <c r="R21" s="55">
        <f t="shared" si="0"/>
        <v>1</v>
      </c>
    </row>
    <row r="22" spans="1:18" s="10" customFormat="1" ht="23.15" customHeight="1" x14ac:dyDescent="0.6">
      <c r="A22" s="65" t="s">
        <v>11</v>
      </c>
      <c r="B22" s="65">
        <v>1.6</v>
      </c>
      <c r="C22" s="82">
        <v>1</v>
      </c>
      <c r="D22" s="66"/>
      <c r="E22" s="66"/>
      <c r="F22" s="67"/>
      <c r="G22" s="67"/>
      <c r="H22" s="68"/>
      <c r="I22" s="69"/>
      <c r="J22" s="69"/>
      <c r="K22" s="69"/>
      <c r="L22" s="70"/>
      <c r="M22" s="71"/>
      <c r="N22" s="70"/>
      <c r="O22" s="71"/>
      <c r="P22" s="68"/>
      <c r="Q22" s="71"/>
      <c r="R22" s="10">
        <f t="shared" si="0"/>
        <v>0</v>
      </c>
    </row>
    <row r="23" spans="1:18" s="10" customFormat="1" ht="23.15" customHeight="1" x14ac:dyDescent="0.6">
      <c r="A23" s="65" t="s">
        <v>12</v>
      </c>
      <c r="B23" s="65">
        <v>1.6</v>
      </c>
      <c r="C23" s="82">
        <v>0</v>
      </c>
      <c r="D23" s="66"/>
      <c r="E23" s="66"/>
      <c r="F23" s="67"/>
      <c r="G23" s="67"/>
      <c r="H23" s="68"/>
      <c r="I23" s="69"/>
      <c r="J23" s="69"/>
      <c r="K23" s="69"/>
      <c r="L23" s="70"/>
      <c r="M23" s="71"/>
      <c r="N23" s="70"/>
      <c r="O23" s="71"/>
      <c r="P23" s="68"/>
      <c r="Q23" s="71"/>
      <c r="R23" s="10">
        <f t="shared" si="0"/>
        <v>0</v>
      </c>
    </row>
    <row r="24" spans="1:18" s="55" customFormat="1" ht="23.15" customHeight="1" x14ac:dyDescent="0.6">
      <c r="A24" s="65" t="s">
        <v>13</v>
      </c>
      <c r="B24" s="65">
        <v>1.6</v>
      </c>
      <c r="C24" s="82">
        <v>2</v>
      </c>
      <c r="D24" s="66"/>
      <c r="E24" s="66"/>
      <c r="F24" s="67"/>
      <c r="G24" s="67"/>
      <c r="H24" s="68"/>
      <c r="I24" s="69"/>
      <c r="J24" s="69"/>
      <c r="K24" s="69"/>
      <c r="L24" s="70"/>
      <c r="M24" s="71"/>
      <c r="N24" s="70"/>
      <c r="O24" s="71"/>
      <c r="P24" s="68"/>
      <c r="Q24" s="71"/>
      <c r="R24" s="55">
        <f t="shared" si="0"/>
        <v>0</v>
      </c>
    </row>
    <row r="25" spans="1:18" s="55" customFormat="1" ht="23.15" customHeight="1" x14ac:dyDescent="0.6">
      <c r="A25" s="73" t="s">
        <v>14</v>
      </c>
      <c r="B25" s="73"/>
      <c r="C25" s="74"/>
      <c r="D25" s="75"/>
      <c r="E25" s="75"/>
      <c r="F25" s="76"/>
      <c r="G25" s="76"/>
      <c r="H25" s="77"/>
      <c r="I25" s="78"/>
      <c r="J25" s="78"/>
      <c r="K25" s="78"/>
      <c r="L25" s="79"/>
      <c r="M25" s="80"/>
      <c r="N25" s="79"/>
      <c r="O25" s="80"/>
      <c r="P25" s="77"/>
      <c r="Q25" s="80"/>
      <c r="R25" s="55">
        <f t="shared" si="0"/>
        <v>0</v>
      </c>
    </row>
    <row r="26" spans="1:18" s="55" customFormat="1" ht="23.15" customHeight="1" x14ac:dyDescent="0.6">
      <c r="A26" s="81" t="s">
        <v>15</v>
      </c>
      <c r="B26" s="73"/>
      <c r="C26" s="74"/>
      <c r="D26" s="75"/>
      <c r="E26" s="75"/>
      <c r="F26" s="76"/>
      <c r="G26" s="76"/>
      <c r="H26" s="77"/>
      <c r="I26" s="78"/>
      <c r="J26" s="78"/>
      <c r="K26" s="78"/>
      <c r="L26" s="79"/>
      <c r="M26" s="80"/>
      <c r="N26" s="79"/>
      <c r="O26" s="80"/>
      <c r="P26" s="77"/>
      <c r="Q26" s="80"/>
      <c r="R26" s="55">
        <f t="shared" si="0"/>
        <v>0</v>
      </c>
    </row>
    <row r="27" spans="1:18" s="55" customFormat="1" ht="23.15" customHeight="1" x14ac:dyDescent="0.6">
      <c r="A27" s="72" t="s">
        <v>16</v>
      </c>
      <c r="B27" s="65">
        <v>1.6</v>
      </c>
      <c r="C27" s="82">
        <v>2</v>
      </c>
      <c r="D27" s="66"/>
      <c r="E27" s="66"/>
      <c r="F27" s="67"/>
      <c r="G27" s="67"/>
      <c r="H27" s="68"/>
      <c r="I27" s="69"/>
      <c r="J27" s="69"/>
      <c r="K27" s="69"/>
      <c r="L27" s="70"/>
      <c r="M27" s="71"/>
      <c r="N27" s="70"/>
      <c r="O27" s="71"/>
      <c r="P27" s="68"/>
      <c r="Q27" s="71"/>
      <c r="R27" s="55">
        <f t="shared" si="0"/>
        <v>0</v>
      </c>
    </row>
    <row r="28" spans="1:18" s="55" customFormat="1" ht="23.15" customHeight="1" x14ac:dyDescent="0.6">
      <c r="A28" s="72" t="s">
        <v>17</v>
      </c>
      <c r="B28" s="65">
        <v>1.6</v>
      </c>
      <c r="C28" s="82">
        <v>0</v>
      </c>
      <c r="D28" s="66"/>
      <c r="E28" s="66"/>
      <c r="F28" s="67"/>
      <c r="G28" s="67"/>
      <c r="H28" s="68"/>
      <c r="I28" s="69"/>
      <c r="J28" s="69"/>
      <c r="K28" s="69"/>
      <c r="L28" s="70"/>
      <c r="M28" s="71"/>
      <c r="N28" s="70"/>
      <c r="O28" s="71"/>
      <c r="P28" s="68"/>
      <c r="Q28" s="71"/>
      <c r="R28" s="55">
        <f t="shared" si="0"/>
        <v>0</v>
      </c>
    </row>
    <row r="29" spans="1:18" s="10" customFormat="1" ht="23.15" customHeight="1" x14ac:dyDescent="0.6">
      <c r="A29" s="65" t="s">
        <v>18</v>
      </c>
      <c r="B29" s="65">
        <v>1.6</v>
      </c>
      <c r="C29" s="82">
        <v>1</v>
      </c>
      <c r="D29" s="66"/>
      <c r="E29" s="66"/>
      <c r="F29" s="67"/>
      <c r="G29" s="67"/>
      <c r="H29" s="68"/>
      <c r="I29" s="69"/>
      <c r="J29" s="69"/>
      <c r="K29" s="69"/>
      <c r="L29" s="70"/>
      <c r="M29" s="71"/>
      <c r="N29" s="70"/>
      <c r="O29" s="71"/>
      <c r="P29" s="68"/>
      <c r="Q29" s="71"/>
      <c r="R29" s="10">
        <f t="shared" si="0"/>
        <v>0</v>
      </c>
    </row>
    <row r="30" spans="1:18" s="10" customFormat="1" ht="23.15" customHeight="1" x14ac:dyDescent="0.6">
      <c r="A30" s="65" t="s">
        <v>19</v>
      </c>
      <c r="B30" s="65">
        <v>1.6</v>
      </c>
      <c r="C30" s="82">
        <v>0</v>
      </c>
      <c r="D30" s="66"/>
      <c r="E30" s="66"/>
      <c r="F30" s="67"/>
      <c r="G30" s="67"/>
      <c r="H30" s="68"/>
      <c r="I30" s="69"/>
      <c r="J30" s="69"/>
      <c r="K30" s="69"/>
      <c r="L30" s="70"/>
      <c r="M30" s="71"/>
      <c r="N30" s="70"/>
      <c r="O30" s="71"/>
      <c r="P30" s="68"/>
      <c r="Q30" s="71"/>
      <c r="R30" s="10">
        <f t="shared" si="0"/>
        <v>0</v>
      </c>
    </row>
    <row r="31" spans="1:18" s="55" customFormat="1" ht="23.15" customHeight="1" x14ac:dyDescent="0.6">
      <c r="A31" s="65" t="s">
        <v>20</v>
      </c>
      <c r="B31" s="65">
        <v>1.6</v>
      </c>
      <c r="C31" s="82">
        <v>3</v>
      </c>
      <c r="D31" s="66"/>
      <c r="E31" s="66"/>
      <c r="F31" s="67"/>
      <c r="G31" s="67"/>
      <c r="H31" s="68"/>
      <c r="I31" s="69"/>
      <c r="J31" s="69"/>
      <c r="K31" s="69"/>
      <c r="L31" s="70"/>
      <c r="M31" s="71"/>
      <c r="N31" s="70"/>
      <c r="O31" s="71"/>
      <c r="P31" s="68"/>
      <c r="Q31" s="71"/>
      <c r="R31" s="55">
        <f t="shared" si="0"/>
        <v>1</v>
      </c>
    </row>
    <row r="32" spans="1:18" s="55" customFormat="1" ht="23.15" customHeight="1" x14ac:dyDescent="0.6">
      <c r="A32" s="73" t="s">
        <v>21</v>
      </c>
      <c r="B32" s="73"/>
      <c r="C32" s="74"/>
      <c r="D32" s="75"/>
      <c r="E32" s="75"/>
      <c r="F32" s="76"/>
      <c r="G32" s="76"/>
      <c r="H32" s="77"/>
      <c r="I32" s="78"/>
      <c r="J32" s="78"/>
      <c r="K32" s="78"/>
      <c r="L32" s="79"/>
      <c r="M32" s="80"/>
      <c r="N32" s="79"/>
      <c r="O32" s="80"/>
      <c r="P32" s="77"/>
      <c r="Q32" s="80"/>
      <c r="R32" s="55">
        <f t="shared" si="0"/>
        <v>0</v>
      </c>
    </row>
    <row r="33" spans="1:18" s="55" customFormat="1" ht="23.15" customHeight="1" x14ac:dyDescent="0.6">
      <c r="A33" s="81" t="s">
        <v>22</v>
      </c>
      <c r="B33" s="73"/>
      <c r="C33" s="74"/>
      <c r="D33" s="75"/>
      <c r="E33" s="75"/>
      <c r="F33" s="76"/>
      <c r="G33" s="76"/>
      <c r="H33" s="77"/>
      <c r="I33" s="78"/>
      <c r="J33" s="78"/>
      <c r="K33" s="78"/>
      <c r="L33" s="79"/>
      <c r="M33" s="80"/>
      <c r="N33" s="79"/>
      <c r="O33" s="80"/>
      <c r="P33" s="77"/>
      <c r="Q33" s="80"/>
      <c r="R33" s="55">
        <f t="shared" si="0"/>
        <v>0</v>
      </c>
    </row>
    <row r="34" spans="1:18" s="55" customFormat="1" ht="23.15" customHeight="1" x14ac:dyDescent="0.6">
      <c r="A34" s="72" t="s">
        <v>23</v>
      </c>
      <c r="B34" s="65">
        <v>1.6</v>
      </c>
      <c r="C34" s="82">
        <v>3</v>
      </c>
      <c r="D34" s="66"/>
      <c r="E34" s="66"/>
      <c r="F34" s="67"/>
      <c r="G34" s="67"/>
      <c r="H34" s="68"/>
      <c r="I34" s="69"/>
      <c r="J34" s="69"/>
      <c r="K34" s="69"/>
      <c r="L34" s="70"/>
      <c r="M34" s="71"/>
      <c r="N34" s="70"/>
      <c r="O34" s="71"/>
      <c r="P34" s="68"/>
      <c r="Q34" s="71"/>
      <c r="R34" s="55">
        <f t="shared" si="0"/>
        <v>1</v>
      </c>
    </row>
    <row r="35" spans="1:18" s="55" customFormat="1" ht="23.15" customHeight="1" x14ac:dyDescent="0.6">
      <c r="A35" s="72" t="s">
        <v>24</v>
      </c>
      <c r="B35" s="65">
        <v>1.6</v>
      </c>
      <c r="C35" s="82">
        <v>0</v>
      </c>
      <c r="D35" s="66"/>
      <c r="E35" s="66"/>
      <c r="F35" s="67"/>
      <c r="G35" s="67"/>
      <c r="H35" s="68"/>
      <c r="I35" s="69"/>
      <c r="J35" s="69"/>
      <c r="K35" s="69"/>
      <c r="L35" s="70"/>
      <c r="M35" s="71"/>
      <c r="N35" s="70"/>
      <c r="O35" s="71"/>
      <c r="P35" s="68"/>
      <c r="Q35" s="71"/>
      <c r="R35" s="55">
        <f t="shared" si="0"/>
        <v>0</v>
      </c>
    </row>
    <row r="36" spans="1:18" s="10" customFormat="1" ht="23.15" customHeight="1" x14ac:dyDescent="0.6">
      <c r="A36" s="65" t="s">
        <v>25</v>
      </c>
      <c r="B36" s="65">
        <v>1.6</v>
      </c>
      <c r="C36" s="82">
        <v>0</v>
      </c>
      <c r="D36" s="66"/>
      <c r="E36" s="66"/>
      <c r="F36" s="67"/>
      <c r="G36" s="67"/>
      <c r="H36" s="68"/>
      <c r="I36" s="69"/>
      <c r="J36" s="69"/>
      <c r="K36" s="69"/>
      <c r="L36" s="70"/>
      <c r="M36" s="71"/>
      <c r="N36" s="70"/>
      <c r="O36" s="71"/>
      <c r="P36" s="68"/>
      <c r="Q36" s="71"/>
      <c r="R36" s="10">
        <f t="shared" si="0"/>
        <v>0</v>
      </c>
    </row>
    <row r="37" spans="1:18" s="10" customFormat="1" ht="23.15" customHeight="1" x14ac:dyDescent="0.6">
      <c r="A37" s="65" t="s">
        <v>26</v>
      </c>
      <c r="B37" s="65">
        <v>1.6</v>
      </c>
      <c r="C37" s="82">
        <v>2</v>
      </c>
      <c r="D37" s="66"/>
      <c r="E37" s="66"/>
      <c r="F37" s="67"/>
      <c r="G37" s="67"/>
      <c r="H37" s="68"/>
      <c r="I37" s="69"/>
      <c r="J37" s="69"/>
      <c r="K37" s="69"/>
      <c r="L37" s="70"/>
      <c r="M37" s="71"/>
      <c r="N37" s="70"/>
      <c r="O37" s="71"/>
      <c r="P37" s="68"/>
      <c r="Q37" s="71"/>
      <c r="R37" s="10">
        <f t="shared" si="0"/>
        <v>0</v>
      </c>
    </row>
    <row r="38" spans="1:18" s="10" customFormat="1" ht="23.15" customHeight="1" x14ac:dyDescent="0.6">
      <c r="A38" s="65" t="s">
        <v>69</v>
      </c>
      <c r="B38" s="65">
        <v>1.6</v>
      </c>
      <c r="C38" s="82">
        <v>0</v>
      </c>
      <c r="D38" s="66"/>
      <c r="E38" s="66"/>
      <c r="F38" s="67"/>
      <c r="G38" s="67"/>
      <c r="H38" s="68"/>
      <c r="I38" s="69"/>
      <c r="J38" s="69"/>
      <c r="K38" s="69"/>
      <c r="L38" s="70"/>
      <c r="M38" s="71"/>
      <c r="N38" s="70"/>
      <c r="O38" s="71"/>
      <c r="P38" s="68"/>
      <c r="Q38" s="71"/>
      <c r="R38" s="10">
        <f t="shared" si="0"/>
        <v>0</v>
      </c>
    </row>
    <row r="39" spans="1:18" s="10" customFormat="1" ht="23.15" customHeight="1" x14ac:dyDescent="0.6">
      <c r="A39" s="73" t="s">
        <v>70</v>
      </c>
      <c r="B39" s="73"/>
      <c r="C39" s="74"/>
      <c r="D39" s="75"/>
      <c r="E39" s="75"/>
      <c r="F39" s="76"/>
      <c r="G39" s="76"/>
      <c r="H39" s="77"/>
      <c r="I39" s="78"/>
      <c r="J39" s="78"/>
      <c r="K39" s="78"/>
      <c r="L39" s="79"/>
      <c r="M39" s="80"/>
      <c r="N39" s="79"/>
      <c r="O39" s="80"/>
      <c r="P39" s="77"/>
      <c r="Q39" s="80"/>
      <c r="R39" s="10">
        <f t="shared" si="0"/>
        <v>0</v>
      </c>
    </row>
    <row r="40" spans="1:18" s="10" customFormat="1" ht="23.15" customHeight="1" x14ac:dyDescent="0.6">
      <c r="A40" s="73" t="s">
        <v>71</v>
      </c>
      <c r="B40" s="73"/>
      <c r="C40" s="74"/>
      <c r="D40" s="75"/>
      <c r="E40" s="75"/>
      <c r="F40" s="76"/>
      <c r="G40" s="76"/>
      <c r="H40" s="77"/>
      <c r="I40" s="78"/>
      <c r="J40" s="78"/>
      <c r="K40" s="78"/>
      <c r="L40" s="79"/>
      <c r="M40" s="80"/>
      <c r="N40" s="79"/>
      <c r="O40" s="80"/>
      <c r="P40" s="77"/>
      <c r="Q40" s="80"/>
      <c r="R40" s="10">
        <f t="shared" si="0"/>
        <v>0</v>
      </c>
    </row>
    <row r="41" spans="1:18" s="10" customFormat="1" ht="23.15" customHeight="1" thickBot="1" x14ac:dyDescent="0.75">
      <c r="A41" s="56" t="s">
        <v>55</v>
      </c>
      <c r="B41" s="57">
        <f>SUM(B11:B40)</f>
        <v>32.000000000000007</v>
      </c>
      <c r="C41" s="58">
        <f>SUM(C11:C40)</f>
        <v>32</v>
      </c>
      <c r="D41" s="59" t="s">
        <v>58</v>
      </c>
      <c r="E41" s="60">
        <f t="shared" ref="E41:Q41" si="1">SUM(E11:E40)</f>
        <v>0</v>
      </c>
      <c r="F41" s="61">
        <f t="shared" si="1"/>
        <v>0</v>
      </c>
      <c r="G41" s="62">
        <f t="shared" si="1"/>
        <v>0</v>
      </c>
      <c r="H41" s="63">
        <f t="shared" si="1"/>
        <v>0</v>
      </c>
      <c r="I41" s="63">
        <f t="shared" si="1"/>
        <v>0</v>
      </c>
      <c r="J41" s="63">
        <f t="shared" si="1"/>
        <v>0</v>
      </c>
      <c r="K41" s="64">
        <f t="shared" si="1"/>
        <v>0</v>
      </c>
      <c r="L41" s="60">
        <f t="shared" si="1"/>
        <v>0</v>
      </c>
      <c r="M41" s="64">
        <f t="shared" si="1"/>
        <v>0</v>
      </c>
      <c r="N41" s="60">
        <f t="shared" si="1"/>
        <v>0</v>
      </c>
      <c r="O41" s="64">
        <f t="shared" si="1"/>
        <v>0</v>
      </c>
      <c r="P41" s="62">
        <f t="shared" si="1"/>
        <v>0</v>
      </c>
      <c r="Q41" s="64">
        <f t="shared" si="1"/>
        <v>0</v>
      </c>
    </row>
    <row r="42" spans="1:18" s="9" customFormat="1" ht="23.15" customHeight="1" thickBot="1" x14ac:dyDescent="0.75">
      <c r="A42" s="112" t="s">
        <v>50</v>
      </c>
      <c r="B42" s="113"/>
      <c r="C42" s="114"/>
      <c r="D42" s="18" t="s">
        <v>52</v>
      </c>
      <c r="E42" s="18" t="s">
        <v>58</v>
      </c>
      <c r="F42" s="38">
        <v>4</v>
      </c>
      <c r="G42" s="18">
        <v>5</v>
      </c>
      <c r="H42" s="18">
        <v>12</v>
      </c>
      <c r="I42" s="18">
        <v>8</v>
      </c>
      <c r="J42" s="18">
        <v>38</v>
      </c>
      <c r="K42" s="19">
        <v>2</v>
      </c>
      <c r="L42" s="46">
        <v>48</v>
      </c>
      <c r="M42" s="19">
        <v>49</v>
      </c>
      <c r="N42" s="46">
        <v>46</v>
      </c>
      <c r="O42" s="19">
        <v>47</v>
      </c>
      <c r="P42" s="20">
        <v>13</v>
      </c>
      <c r="Q42" s="19">
        <v>14</v>
      </c>
    </row>
    <row r="43" spans="1:18" s="9" customFormat="1" ht="23.15" customHeight="1" x14ac:dyDescent="0.6">
      <c r="A43" s="139" t="s">
        <v>62</v>
      </c>
      <c r="B43" s="140"/>
      <c r="C43" s="141"/>
      <c r="D43" s="135">
        <f>A8-Q41+P41</f>
        <v>0</v>
      </c>
      <c r="E43" s="145" t="s">
        <v>53</v>
      </c>
      <c r="F43" s="146"/>
      <c r="G43" s="147"/>
      <c r="H43" s="148" t="s">
        <v>36</v>
      </c>
      <c r="I43" s="146"/>
      <c r="J43" s="147"/>
      <c r="K43" s="148" t="s">
        <v>33</v>
      </c>
      <c r="L43" s="154"/>
      <c r="M43" s="155"/>
      <c r="N43" s="48"/>
      <c r="O43" s="48"/>
      <c r="P43" s="148" t="s">
        <v>54</v>
      </c>
      <c r="Q43" s="147"/>
    </row>
    <row r="44" spans="1:18" s="9" customFormat="1" ht="23.15" customHeight="1" thickBot="1" x14ac:dyDescent="0.75">
      <c r="A44" s="142"/>
      <c r="B44" s="143"/>
      <c r="C44" s="144"/>
      <c r="D44" s="136"/>
      <c r="E44" s="42">
        <v>4</v>
      </c>
      <c r="F44" s="52"/>
      <c r="G44" s="53"/>
      <c r="H44" s="32">
        <v>72</v>
      </c>
      <c r="I44" s="149"/>
      <c r="J44" s="153"/>
      <c r="K44" s="16">
        <v>75</v>
      </c>
      <c r="L44" s="149"/>
      <c r="M44" s="150"/>
      <c r="N44" s="50"/>
      <c r="O44" s="50"/>
      <c r="P44" s="21"/>
      <c r="Q44" s="22"/>
    </row>
    <row r="45" spans="1:18" s="9" customFormat="1" ht="23.15" customHeight="1" thickBot="1" x14ac:dyDescent="0.75">
      <c r="A45" s="112" t="s">
        <v>61</v>
      </c>
      <c r="B45" s="113"/>
      <c r="C45" s="114"/>
      <c r="D45" s="54">
        <v>160</v>
      </c>
      <c r="E45" s="43">
        <v>4</v>
      </c>
      <c r="F45" s="40"/>
      <c r="G45" s="41"/>
      <c r="H45" s="33">
        <v>72</v>
      </c>
      <c r="I45" s="137"/>
      <c r="J45" s="138"/>
      <c r="K45" s="17">
        <v>75</v>
      </c>
      <c r="L45" s="137"/>
      <c r="M45" s="151"/>
      <c r="N45" s="51"/>
      <c r="O45" s="51"/>
      <c r="P45" s="23"/>
      <c r="Q45" s="24"/>
    </row>
    <row r="46" spans="1:18" s="9" customFormat="1" ht="12" customHeight="1" x14ac:dyDescent="0.6">
      <c r="A46" s="11"/>
      <c r="B46" s="11"/>
      <c r="C46" s="6"/>
      <c r="D46" s="6"/>
      <c r="E46" s="5"/>
      <c r="F46" s="12"/>
      <c r="G46" s="5"/>
      <c r="H46" s="5"/>
      <c r="I46" s="5"/>
      <c r="J46" s="5"/>
      <c r="K46" s="5"/>
      <c r="L46" s="5"/>
      <c r="M46" s="13"/>
      <c r="N46" s="13"/>
      <c r="O46" s="13"/>
      <c r="P46" s="13"/>
      <c r="Q46" s="5"/>
      <c r="R46" s="13"/>
    </row>
    <row r="47" spans="1:18" s="9" customFormat="1" ht="20.25" customHeight="1" x14ac:dyDescent="0.6">
      <c r="A47" s="134" t="s">
        <v>27</v>
      </c>
      <c r="B47" s="134"/>
      <c r="C47" s="27"/>
      <c r="D47" s="27"/>
      <c r="E47" s="152" t="s">
        <v>28</v>
      </c>
      <c r="F47" s="152"/>
      <c r="G47" s="152"/>
      <c r="H47" s="26"/>
      <c r="I47" s="26"/>
      <c r="J47" s="26"/>
      <c r="K47" s="156" t="s">
        <v>64</v>
      </c>
      <c r="L47" s="156"/>
      <c r="M47" s="156"/>
      <c r="N47" s="49"/>
      <c r="O47" s="49"/>
      <c r="P47" s="25"/>
      <c r="Q47" s="25"/>
    </row>
    <row r="48" spans="1:18" ht="20.25" customHeight="1" x14ac:dyDescent="0.6">
      <c r="B48" s="4"/>
      <c r="C48" s="7"/>
      <c r="D48" s="7"/>
      <c r="E48" s="4"/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21" x14ac:dyDescent="0.6">
      <c r="A49" s="4"/>
      <c r="B49" s="4"/>
      <c r="C49" s="7"/>
      <c r="D49" s="7"/>
      <c r="E49" s="4"/>
      <c r="F49" s="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6">
      <c r="A50" s="4"/>
      <c r="B50" s="4"/>
      <c r="C50" s="7"/>
      <c r="D50" s="7"/>
      <c r="E50" s="4"/>
      <c r="F50" s="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6">
      <c r="A51" s="4"/>
      <c r="B51" s="4"/>
      <c r="C51" s="7"/>
      <c r="D51" s="7"/>
      <c r="E51" s="4"/>
      <c r="F51" s="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6">
      <c r="A52" s="4"/>
      <c r="B52" s="4"/>
      <c r="C52" s="7"/>
      <c r="D52" s="7"/>
      <c r="E52" s="4"/>
      <c r="F52" s="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6">
      <c r="A53" s="4"/>
      <c r="B53" s="4"/>
      <c r="C53" s="7"/>
      <c r="D53" s="7"/>
      <c r="E53" s="4"/>
      <c r="F53" s="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6">
      <c r="A54" s="4"/>
      <c r="B54" s="4"/>
      <c r="C54" s="7"/>
      <c r="D54" s="7"/>
      <c r="E54" s="4"/>
      <c r="F54" s="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6">
      <c r="A55" s="4"/>
      <c r="B55" s="4"/>
      <c r="C55" s="7"/>
      <c r="D55" s="7"/>
      <c r="E55" s="4"/>
      <c r="F55" s="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6">
      <c r="A56" s="4"/>
      <c r="B56" s="4"/>
      <c r="C56" s="7"/>
      <c r="D56" s="7"/>
      <c r="E56" s="4"/>
      <c r="F56" s="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6">
      <c r="A57" s="4"/>
      <c r="B57" s="4"/>
      <c r="C57" s="7"/>
      <c r="D57" s="7"/>
      <c r="E57" s="4"/>
      <c r="F57" s="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6">
      <c r="A58" s="4"/>
      <c r="B58" s="4"/>
      <c r="C58" s="7"/>
      <c r="D58" s="7"/>
      <c r="E58" s="4"/>
      <c r="F58" s="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6">
      <c r="A59" s="4"/>
      <c r="B59" s="4"/>
      <c r="C59" s="7"/>
      <c r="D59" s="7"/>
      <c r="E59" s="4"/>
      <c r="F59" s="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6">
      <c r="A60" s="4"/>
      <c r="B60" s="4"/>
      <c r="C60" s="7"/>
      <c r="D60" s="7"/>
      <c r="E60" s="4"/>
      <c r="F60" s="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6">
      <c r="A61" s="4"/>
      <c r="B61" s="4"/>
      <c r="C61" s="7"/>
      <c r="D61" s="7"/>
      <c r="E61" s="4"/>
      <c r="F61" s="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6">
      <c r="A62" s="4"/>
      <c r="B62" s="4"/>
      <c r="C62" s="7"/>
      <c r="D62" s="7"/>
      <c r="E62" s="4"/>
      <c r="F62" s="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6">
      <c r="A63" s="4"/>
      <c r="B63" s="4"/>
      <c r="C63" s="7"/>
      <c r="D63" s="7"/>
      <c r="E63" s="4"/>
      <c r="F63" s="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6">
      <c r="A64" s="4"/>
      <c r="B64" s="4"/>
      <c r="C64" s="7"/>
      <c r="D64" s="7"/>
      <c r="E64" s="4"/>
      <c r="F64" s="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6">
      <c r="A65" s="4"/>
      <c r="B65" s="4"/>
      <c r="C65" s="7"/>
      <c r="D65" s="7"/>
      <c r="E65" s="4"/>
      <c r="F65" s="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6">
      <c r="A66" s="4"/>
      <c r="B66" s="4"/>
      <c r="C66" s="7"/>
      <c r="D66" s="7"/>
      <c r="E66" s="4"/>
      <c r="F66" s="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6">
      <c r="A67" s="4"/>
      <c r="B67" s="4"/>
      <c r="C67" s="7"/>
      <c r="D67" s="7"/>
      <c r="E67" s="4"/>
      <c r="F67" s="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6">
      <c r="A68" s="4"/>
      <c r="B68" s="4"/>
      <c r="C68" s="7"/>
      <c r="D68" s="7"/>
      <c r="E68" s="4"/>
      <c r="F68" s="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6">
      <c r="A69" s="4"/>
      <c r="B69" s="4"/>
      <c r="C69" s="7"/>
      <c r="D69" s="7"/>
      <c r="E69" s="4"/>
      <c r="F69" s="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6">
      <c r="A70" s="4"/>
      <c r="B70" s="4"/>
      <c r="C70" s="7"/>
      <c r="D70" s="7"/>
      <c r="E70" s="4"/>
      <c r="F70" s="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6">
      <c r="A71" s="4"/>
      <c r="B71" s="4"/>
      <c r="C71" s="7"/>
      <c r="D71" s="7"/>
      <c r="E71" s="4"/>
      <c r="F71" s="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6">
      <c r="A72" s="4"/>
      <c r="B72" s="4"/>
      <c r="C72" s="7"/>
      <c r="D72" s="7"/>
      <c r="E72" s="4"/>
      <c r="F72" s="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6">
      <c r="A73" s="4"/>
      <c r="B73" s="4"/>
      <c r="C73" s="7"/>
      <c r="D73" s="7"/>
      <c r="E73" s="4"/>
      <c r="F73" s="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6">
      <c r="A74" s="4"/>
      <c r="B74" s="4"/>
      <c r="C74" s="7"/>
      <c r="D74" s="7"/>
      <c r="E74" s="4"/>
      <c r="F74" s="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6">
      <c r="A75" s="4"/>
      <c r="B75" s="4"/>
      <c r="C75" s="7"/>
      <c r="D75" s="7"/>
      <c r="E75" s="4"/>
      <c r="F75" s="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6">
      <c r="A76" s="4"/>
      <c r="B76" s="4"/>
      <c r="C76" s="7"/>
      <c r="D76" s="7"/>
      <c r="E76" s="4"/>
      <c r="F76" s="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6">
      <c r="A77" s="4"/>
      <c r="B77" s="4"/>
      <c r="C77" s="7"/>
      <c r="D77" s="7"/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6">
      <c r="A78" s="4"/>
      <c r="B78" s="4"/>
      <c r="C78" s="7"/>
      <c r="D78" s="7"/>
      <c r="E78" s="4"/>
      <c r="F78" s="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6">
      <c r="A79" s="4"/>
      <c r="B79" s="4"/>
      <c r="C79" s="7"/>
      <c r="D79" s="7"/>
      <c r="E79" s="4"/>
      <c r="F79" s="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6">
      <c r="A80" s="4"/>
      <c r="B80" s="4"/>
      <c r="C80" s="7"/>
      <c r="D80" s="7"/>
      <c r="E80" s="4"/>
      <c r="F80" s="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6">
      <c r="A81" s="4"/>
      <c r="B81" s="4"/>
      <c r="C81" s="7"/>
      <c r="D81" s="7"/>
      <c r="E81" s="4"/>
      <c r="F81" s="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6">
      <c r="A82" s="4"/>
      <c r="B82" s="4"/>
      <c r="C82" s="7"/>
      <c r="D82" s="7"/>
      <c r="E82" s="4"/>
      <c r="F82" s="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6">
      <c r="A83" s="4"/>
      <c r="B83" s="4"/>
      <c r="C83" s="7"/>
      <c r="D83" s="7"/>
      <c r="E83" s="4"/>
      <c r="F83" s="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6">
      <c r="A84" s="4"/>
      <c r="B84" s="4"/>
      <c r="C84" s="7"/>
      <c r="D84" s="7"/>
      <c r="E84" s="4"/>
      <c r="F84" s="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6">
      <c r="A85" s="4"/>
      <c r="B85" s="4"/>
      <c r="C85" s="7"/>
      <c r="D85" s="7"/>
      <c r="E85" s="4"/>
      <c r="F85" s="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6">
      <c r="A86" s="4"/>
      <c r="B86" s="4"/>
      <c r="C86" s="7"/>
      <c r="D86" s="7"/>
      <c r="E86" s="4"/>
      <c r="F86" s="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6">
      <c r="A87" s="4"/>
      <c r="B87" s="4"/>
      <c r="C87" s="7"/>
      <c r="D87" s="7"/>
      <c r="E87" s="4"/>
      <c r="F87" s="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6">
      <c r="A88" s="4"/>
      <c r="B88" s="4"/>
      <c r="C88" s="7"/>
      <c r="D88" s="7"/>
      <c r="E88" s="4"/>
      <c r="F88" s="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6">
      <c r="A89" s="4"/>
      <c r="B89" s="4"/>
      <c r="C89" s="7"/>
      <c r="D89" s="7"/>
      <c r="E89" s="4"/>
      <c r="F89" s="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6">
      <c r="A90" s="4"/>
      <c r="B90" s="4"/>
      <c r="C90" s="7"/>
      <c r="D90" s="7"/>
      <c r="E90" s="4"/>
      <c r="F90" s="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6">
      <c r="A91" s="4"/>
      <c r="B91" s="4"/>
      <c r="C91" s="7"/>
      <c r="D91" s="7"/>
      <c r="E91" s="4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6">
      <c r="A92" s="4"/>
      <c r="B92" s="4"/>
      <c r="C92" s="7"/>
      <c r="D92" s="7"/>
      <c r="E92" s="4"/>
      <c r="F92" s="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6">
      <c r="A93" s="4"/>
      <c r="B93" s="4"/>
      <c r="C93" s="7"/>
      <c r="D93" s="7"/>
      <c r="E93" s="4"/>
      <c r="F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6">
      <c r="A94" s="4"/>
      <c r="B94" s="4"/>
      <c r="C94" s="7"/>
      <c r="D94" s="7"/>
      <c r="E94" s="4"/>
      <c r="F94" s="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6">
      <c r="A95" s="4"/>
      <c r="B95" s="4"/>
      <c r="C95" s="7"/>
      <c r="D95" s="7"/>
      <c r="E95" s="4"/>
      <c r="F95" s="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6">
      <c r="A96" s="4"/>
      <c r="B96" s="4"/>
      <c r="C96" s="7"/>
      <c r="D96" s="7"/>
      <c r="E96" s="4"/>
      <c r="F96" s="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6">
      <c r="A97" s="4"/>
      <c r="B97" s="4"/>
      <c r="C97" s="7"/>
      <c r="D97" s="7"/>
      <c r="E97" s="4"/>
      <c r="F97" s="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6">
      <c r="A98" s="4"/>
      <c r="B98" s="4"/>
      <c r="C98" s="7"/>
      <c r="D98" s="7"/>
      <c r="E98" s="4"/>
      <c r="F98" s="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6">
      <c r="A99" s="4"/>
      <c r="B99" s="4"/>
      <c r="C99" s="7"/>
      <c r="D99" s="7"/>
      <c r="E99" s="4"/>
      <c r="F99" s="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6">
      <c r="A100" s="4"/>
      <c r="B100" s="4"/>
      <c r="C100" s="7"/>
      <c r="D100" s="7"/>
      <c r="E100" s="4"/>
      <c r="F100" s="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6">
      <c r="A101" s="4"/>
      <c r="B101" s="4"/>
      <c r="C101" s="7"/>
      <c r="D101" s="7"/>
      <c r="E101" s="4"/>
      <c r="F101" s="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6">
      <c r="A102" s="4"/>
      <c r="B102" s="4"/>
      <c r="C102" s="7"/>
      <c r="D102" s="7"/>
      <c r="E102" s="4"/>
      <c r="F102" s="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6">
      <c r="A103" s="4"/>
      <c r="B103" s="4"/>
      <c r="C103" s="7"/>
      <c r="D103" s="7"/>
      <c r="E103" s="4"/>
      <c r="F103" s="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6">
      <c r="A104" s="4"/>
      <c r="B104" s="4"/>
      <c r="C104" s="7"/>
      <c r="D104" s="7"/>
      <c r="E104" s="4"/>
      <c r="F104" s="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6">
      <c r="A105" s="4"/>
      <c r="B105" s="4"/>
      <c r="C105" s="7"/>
      <c r="D105" s="7"/>
      <c r="E105" s="4"/>
      <c r="F105" s="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6">
      <c r="A106" s="4"/>
      <c r="B106" s="4"/>
      <c r="C106" s="7"/>
      <c r="D106" s="7"/>
      <c r="E106" s="4"/>
      <c r="F106" s="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6">
      <c r="A107" s="4"/>
      <c r="B107" s="4"/>
      <c r="C107" s="7"/>
      <c r="D107" s="7"/>
      <c r="E107" s="4"/>
      <c r="F107" s="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6">
      <c r="A108" s="4"/>
      <c r="B108" s="4"/>
      <c r="C108" s="7"/>
      <c r="D108" s="7"/>
      <c r="E108" s="4"/>
      <c r="F108" s="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6">
      <c r="A109" s="4"/>
      <c r="B109" s="4"/>
      <c r="C109" s="7"/>
      <c r="D109" s="7"/>
      <c r="E109" s="4"/>
      <c r="F109" s="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6">
      <c r="A110" s="4"/>
      <c r="B110" s="4"/>
      <c r="C110" s="7"/>
      <c r="D110" s="7"/>
      <c r="E110" s="4"/>
      <c r="F110" s="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6">
      <c r="A111" s="4"/>
      <c r="B111" s="4"/>
      <c r="C111" s="7"/>
      <c r="D111" s="7"/>
      <c r="E111" s="4"/>
      <c r="F111" s="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6">
      <c r="A112" s="4"/>
      <c r="B112" s="4"/>
      <c r="C112" s="7"/>
      <c r="D112" s="7"/>
      <c r="E112" s="4"/>
      <c r="F112" s="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6">
      <c r="A113" s="4"/>
      <c r="B113" s="4"/>
      <c r="C113" s="7"/>
      <c r="D113" s="7"/>
      <c r="E113" s="4"/>
      <c r="F113" s="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6">
      <c r="A114" s="4"/>
      <c r="B114" s="4"/>
      <c r="C114" s="7"/>
      <c r="D114" s="7"/>
      <c r="E114" s="4"/>
      <c r="F114" s="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6">
      <c r="A115" s="4"/>
      <c r="B115" s="4"/>
      <c r="C115" s="7"/>
      <c r="D115" s="7"/>
      <c r="E115" s="4"/>
      <c r="F115" s="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6">
      <c r="A116" s="4"/>
      <c r="B116" s="4"/>
      <c r="C116" s="7"/>
      <c r="D116" s="7"/>
      <c r="E116" s="4"/>
      <c r="F116" s="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6">
      <c r="A117" s="4"/>
      <c r="B117" s="4"/>
      <c r="C117" s="7"/>
      <c r="D117" s="7"/>
      <c r="E117" s="4"/>
      <c r="F117" s="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6">
      <c r="A118" s="4"/>
      <c r="B118" s="4"/>
      <c r="C118" s="7"/>
      <c r="D118" s="7"/>
      <c r="E118" s="4"/>
      <c r="F118" s="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6">
      <c r="A119" s="4"/>
      <c r="B119" s="4"/>
      <c r="C119" s="7"/>
      <c r="D119" s="7"/>
      <c r="E119" s="4"/>
      <c r="F119" s="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6">
      <c r="A120" s="4"/>
      <c r="B120" s="4"/>
      <c r="C120" s="7"/>
      <c r="D120" s="7"/>
      <c r="E120" s="4"/>
      <c r="F120" s="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6">
      <c r="A121" s="4"/>
      <c r="B121" s="4"/>
      <c r="C121" s="7"/>
      <c r="D121" s="7"/>
      <c r="E121" s="4"/>
      <c r="F121" s="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6">
      <c r="A122" s="4"/>
      <c r="B122" s="4"/>
      <c r="C122" s="7"/>
      <c r="D122" s="7"/>
      <c r="E122" s="4"/>
      <c r="F122" s="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6">
      <c r="A123" s="4"/>
      <c r="B123" s="4"/>
      <c r="C123" s="7"/>
      <c r="D123" s="7"/>
      <c r="E123" s="4"/>
      <c r="F123" s="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6">
      <c r="A124" s="4"/>
      <c r="B124" s="4"/>
      <c r="C124" s="7"/>
      <c r="D124" s="7"/>
      <c r="E124" s="4"/>
      <c r="F124" s="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6">
      <c r="A125" s="4"/>
      <c r="B125" s="4"/>
      <c r="C125" s="7"/>
      <c r="D125" s="7"/>
      <c r="E125" s="4"/>
      <c r="F125" s="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6">
      <c r="A126" s="4"/>
      <c r="B126" s="4"/>
      <c r="C126" s="7"/>
      <c r="D126" s="7"/>
      <c r="E126" s="4"/>
      <c r="F126" s="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6">
      <c r="A127" s="4"/>
      <c r="B127" s="4"/>
      <c r="C127" s="7"/>
      <c r="D127" s="7"/>
      <c r="E127" s="4"/>
      <c r="F127" s="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6">
      <c r="A128" s="4"/>
      <c r="B128" s="4"/>
      <c r="C128" s="7"/>
      <c r="D128" s="7"/>
      <c r="E128" s="4"/>
      <c r="F128" s="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6">
      <c r="A129" s="4"/>
      <c r="B129" s="4"/>
      <c r="C129" s="7"/>
      <c r="D129" s="7"/>
      <c r="E129" s="4"/>
      <c r="F129" s="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6">
      <c r="A130" s="4"/>
      <c r="B130" s="4"/>
      <c r="C130" s="7"/>
      <c r="D130" s="7"/>
      <c r="E130" s="4"/>
      <c r="F130" s="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6">
      <c r="A131" s="4"/>
      <c r="B131" s="4"/>
      <c r="C131" s="7"/>
      <c r="D131" s="7"/>
      <c r="E131" s="4"/>
      <c r="F131" s="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6">
      <c r="A132" s="4"/>
      <c r="B132" s="4"/>
      <c r="C132" s="7"/>
      <c r="D132" s="7"/>
      <c r="E132" s="4"/>
      <c r="F132" s="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6">
      <c r="A133" s="4"/>
      <c r="B133" s="4"/>
      <c r="C133" s="7"/>
      <c r="D133" s="7"/>
      <c r="E133" s="4"/>
      <c r="F133" s="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6">
      <c r="A134" s="4"/>
      <c r="B134" s="4"/>
      <c r="C134" s="7"/>
      <c r="D134" s="7"/>
      <c r="E134" s="4"/>
      <c r="F134" s="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6">
      <c r="A135" s="4"/>
      <c r="B135" s="4"/>
      <c r="C135" s="7"/>
      <c r="D135" s="7"/>
      <c r="E135" s="4"/>
      <c r="F135" s="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6">
      <c r="A136" s="4"/>
      <c r="B136" s="4"/>
      <c r="C136" s="7"/>
      <c r="D136" s="7"/>
      <c r="E136" s="4"/>
      <c r="F136" s="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6">
      <c r="A137" s="4"/>
      <c r="B137" s="4"/>
      <c r="C137" s="7"/>
      <c r="D137" s="7"/>
      <c r="E137" s="4"/>
      <c r="F137" s="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6">
      <c r="A138" s="4"/>
      <c r="B138" s="4"/>
      <c r="C138" s="7"/>
      <c r="D138" s="7"/>
      <c r="E138" s="4"/>
      <c r="F138" s="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6">
      <c r="A139" s="4"/>
      <c r="B139" s="4"/>
      <c r="C139" s="7"/>
      <c r="D139" s="7"/>
      <c r="E139" s="4"/>
      <c r="F139" s="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6">
      <c r="A140" s="4"/>
      <c r="B140" s="4"/>
      <c r="C140" s="7"/>
      <c r="D140" s="7"/>
      <c r="E140" s="4"/>
      <c r="F140" s="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6">
      <c r="A141" s="4"/>
      <c r="B141" s="4"/>
      <c r="C141" s="7"/>
      <c r="D141" s="7"/>
      <c r="E141" s="4"/>
      <c r="F141" s="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6">
      <c r="A142" s="4"/>
      <c r="B142" s="4"/>
      <c r="C142" s="7"/>
      <c r="D142" s="7"/>
      <c r="E142" s="4"/>
      <c r="F142" s="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6">
      <c r="A143" s="4"/>
      <c r="B143" s="4"/>
      <c r="C143" s="7"/>
      <c r="D143" s="7"/>
      <c r="E143" s="4"/>
      <c r="F143" s="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6">
      <c r="A144" s="4"/>
      <c r="B144" s="4"/>
      <c r="C144" s="7"/>
      <c r="D144" s="7"/>
      <c r="E144" s="4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6">
      <c r="A145" s="4"/>
      <c r="B145" s="4"/>
      <c r="C145" s="7"/>
      <c r="D145" s="7"/>
      <c r="E145" s="4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6">
      <c r="A146" s="4"/>
      <c r="B146" s="4"/>
      <c r="C146" s="7"/>
      <c r="D146" s="7"/>
      <c r="E146" s="4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6">
      <c r="A147" s="4"/>
      <c r="B147" s="4"/>
      <c r="C147" s="7"/>
      <c r="D147" s="7"/>
      <c r="E147" s="4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6">
      <c r="A148" s="4"/>
      <c r="B148" s="4"/>
      <c r="C148" s="7"/>
      <c r="D148" s="7"/>
      <c r="E148" s="4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6">
      <c r="A149" s="4"/>
      <c r="B149" s="4"/>
      <c r="C149" s="7"/>
      <c r="D149" s="7"/>
      <c r="E149" s="4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6">
      <c r="A150" s="4"/>
      <c r="B150" s="4"/>
      <c r="C150" s="7"/>
      <c r="D150" s="7"/>
      <c r="E150" s="4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6">
      <c r="A151" s="4"/>
      <c r="B151" s="4"/>
      <c r="C151" s="7"/>
      <c r="D151" s="7"/>
      <c r="E151" s="4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6">
      <c r="A152" s="4"/>
      <c r="B152" s="4"/>
      <c r="C152" s="7"/>
      <c r="D152" s="7"/>
      <c r="E152" s="4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6">
      <c r="A153" s="4"/>
      <c r="B153" s="4"/>
      <c r="C153" s="7"/>
      <c r="D153" s="7"/>
      <c r="E153" s="4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6">
      <c r="A154" s="4"/>
      <c r="B154" s="4"/>
      <c r="C154" s="7"/>
      <c r="D154" s="7"/>
      <c r="E154" s="4"/>
      <c r="F154" s="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6">
      <c r="A155" s="4"/>
      <c r="B155" s="4"/>
      <c r="C155" s="7"/>
      <c r="D155" s="7"/>
      <c r="E155" s="4"/>
      <c r="F155" s="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6">
      <c r="A156" s="4"/>
      <c r="B156" s="4"/>
      <c r="C156" s="7"/>
      <c r="D156" s="7"/>
      <c r="E156" s="4"/>
      <c r="F156" s="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6">
      <c r="A157" s="4"/>
      <c r="B157" s="4"/>
      <c r="C157" s="7"/>
      <c r="D157" s="7"/>
      <c r="E157" s="4"/>
      <c r="F157" s="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6">
      <c r="A158" s="4"/>
      <c r="B158" s="4"/>
      <c r="C158" s="7"/>
      <c r="D158" s="7"/>
      <c r="E158" s="4"/>
      <c r="F158" s="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6">
      <c r="A159" s="4"/>
      <c r="B159" s="4"/>
      <c r="C159" s="7"/>
      <c r="D159" s="7"/>
      <c r="E159" s="4"/>
      <c r="F159" s="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6">
      <c r="A160" s="4"/>
      <c r="B160" s="4"/>
      <c r="C160" s="7"/>
      <c r="D160" s="7"/>
      <c r="E160" s="4"/>
      <c r="F160" s="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6">
      <c r="A161" s="4"/>
      <c r="B161" s="4"/>
      <c r="C161" s="7"/>
      <c r="D161" s="7"/>
      <c r="E161" s="4"/>
      <c r="F161" s="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6">
      <c r="A162" s="4"/>
      <c r="B162" s="4"/>
      <c r="C162" s="7"/>
      <c r="D162" s="7"/>
      <c r="E162" s="4"/>
      <c r="F162" s="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6">
      <c r="A163" s="4"/>
      <c r="B163" s="4"/>
      <c r="C163" s="7"/>
      <c r="D163" s="7"/>
      <c r="E163" s="4"/>
      <c r="F163" s="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6">
      <c r="A164" s="4"/>
      <c r="B164" s="4"/>
      <c r="C164" s="7"/>
      <c r="D164" s="7"/>
      <c r="E164" s="4"/>
      <c r="F164" s="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6">
      <c r="A165" s="4"/>
      <c r="B165" s="4"/>
      <c r="C165" s="7"/>
      <c r="D165" s="7"/>
      <c r="E165" s="4"/>
      <c r="F165" s="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6">
      <c r="A166" s="4"/>
      <c r="B166" s="4"/>
      <c r="C166" s="7"/>
      <c r="D166" s="7"/>
      <c r="E166" s="4"/>
      <c r="F166" s="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6">
      <c r="A167" s="4"/>
      <c r="B167" s="4"/>
      <c r="C167" s="7"/>
      <c r="D167" s="7"/>
      <c r="E167" s="4"/>
      <c r="F167" s="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6">
      <c r="A168" s="4"/>
      <c r="B168" s="4"/>
      <c r="C168" s="7"/>
      <c r="D168" s="7"/>
      <c r="E168" s="4"/>
      <c r="F168" s="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6">
      <c r="A169" s="4"/>
      <c r="B169" s="4"/>
      <c r="C169" s="7"/>
      <c r="D169" s="7"/>
      <c r="E169" s="4"/>
      <c r="F169" s="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6">
      <c r="A170" s="4"/>
      <c r="B170" s="4"/>
      <c r="C170" s="7"/>
      <c r="D170" s="7"/>
      <c r="E170" s="4"/>
      <c r="F170" s="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6">
      <c r="A171" s="4"/>
      <c r="B171" s="4"/>
      <c r="C171" s="7"/>
      <c r="D171" s="7"/>
      <c r="E171" s="4"/>
      <c r="F171" s="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6">
      <c r="A172" s="4"/>
      <c r="B172" s="4"/>
      <c r="C172" s="7"/>
      <c r="D172" s="7"/>
      <c r="E172" s="4"/>
      <c r="F172" s="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6">
      <c r="A173" s="4"/>
      <c r="B173" s="4"/>
      <c r="C173" s="7"/>
      <c r="D173" s="7"/>
      <c r="E173" s="4"/>
      <c r="F173" s="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6">
      <c r="A174" s="4"/>
      <c r="B174" s="4"/>
      <c r="C174" s="7"/>
      <c r="D174" s="7"/>
      <c r="E174" s="4"/>
      <c r="F174" s="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6">
      <c r="A175" s="4"/>
      <c r="B175" s="4"/>
      <c r="C175" s="7"/>
      <c r="D175" s="7"/>
      <c r="E175" s="4"/>
      <c r="F175" s="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6">
      <c r="A176" s="4"/>
      <c r="B176" s="4"/>
      <c r="C176" s="7"/>
      <c r="D176" s="7"/>
      <c r="E176" s="4"/>
      <c r="F176" s="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6">
      <c r="A177" s="4"/>
      <c r="B177" s="4"/>
      <c r="C177" s="7"/>
      <c r="D177" s="7"/>
      <c r="E177" s="4"/>
      <c r="F177" s="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6">
      <c r="A178" s="4"/>
      <c r="B178" s="4"/>
      <c r="C178" s="7"/>
      <c r="D178" s="7"/>
      <c r="E178" s="4"/>
      <c r="F178" s="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6">
      <c r="A179" s="4"/>
      <c r="B179" s="4"/>
      <c r="C179" s="7"/>
      <c r="D179" s="7"/>
      <c r="E179" s="4"/>
      <c r="F179" s="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6">
      <c r="A180" s="4"/>
      <c r="B180" s="4"/>
      <c r="C180" s="7"/>
      <c r="D180" s="7"/>
      <c r="E180" s="4"/>
      <c r="F180" s="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6">
      <c r="A181" s="4"/>
      <c r="B181" s="4"/>
      <c r="C181" s="7"/>
      <c r="D181" s="7"/>
      <c r="E181" s="4"/>
      <c r="F181" s="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6">
      <c r="A182" s="4"/>
      <c r="B182" s="4"/>
      <c r="C182" s="7"/>
      <c r="D182" s="7"/>
      <c r="E182" s="4"/>
      <c r="F182" s="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6">
      <c r="A183" s="4"/>
      <c r="B183" s="4"/>
      <c r="C183" s="7"/>
      <c r="D183" s="7"/>
      <c r="E183" s="4"/>
      <c r="F183" s="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6">
      <c r="A184" s="4"/>
      <c r="B184" s="4"/>
      <c r="C184" s="7"/>
      <c r="D184" s="7"/>
      <c r="E184" s="4"/>
      <c r="F184" s="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6">
      <c r="A185" s="4"/>
      <c r="B185" s="4"/>
      <c r="C185" s="7"/>
      <c r="D185" s="7"/>
      <c r="E185" s="4"/>
      <c r="F185" s="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6">
      <c r="A186" s="4"/>
      <c r="B186" s="4"/>
      <c r="C186" s="7"/>
      <c r="D186" s="7"/>
      <c r="E186" s="4"/>
      <c r="F186" s="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6">
      <c r="A187" s="4"/>
      <c r="B187" s="4"/>
      <c r="C187" s="7"/>
      <c r="D187" s="7"/>
      <c r="E187" s="4"/>
      <c r="F187" s="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6">
      <c r="A188" s="4"/>
      <c r="B188" s="4"/>
      <c r="C188" s="7"/>
      <c r="D188" s="7"/>
      <c r="E188" s="4"/>
      <c r="F188" s="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6">
      <c r="A189" s="4"/>
      <c r="B189" s="4"/>
      <c r="C189" s="7"/>
      <c r="D189" s="7"/>
      <c r="E189" s="4"/>
      <c r="F189" s="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6">
      <c r="A190" s="4"/>
      <c r="B190" s="4"/>
      <c r="C190" s="7"/>
      <c r="D190" s="7"/>
      <c r="E190" s="4"/>
      <c r="F190" s="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6">
      <c r="A191" s="4"/>
      <c r="B191" s="4"/>
      <c r="C191" s="7"/>
      <c r="D191" s="7"/>
      <c r="E191" s="4"/>
      <c r="F191" s="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6">
      <c r="A192" s="4"/>
      <c r="B192" s="4"/>
      <c r="C192" s="7"/>
      <c r="D192" s="7"/>
      <c r="E192" s="4"/>
      <c r="F192" s="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6">
      <c r="A193" s="4"/>
      <c r="B193" s="4"/>
      <c r="C193" s="7"/>
      <c r="D193" s="7"/>
      <c r="E193" s="4"/>
      <c r="F193" s="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6">
      <c r="A194" s="4"/>
      <c r="B194" s="4"/>
      <c r="C194" s="7"/>
      <c r="D194" s="7"/>
      <c r="E194" s="4"/>
      <c r="F194" s="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6">
      <c r="A195" s="4"/>
      <c r="B195" s="4"/>
      <c r="C195" s="7"/>
      <c r="D195" s="7"/>
      <c r="E195" s="4"/>
      <c r="F195" s="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6">
      <c r="A196" s="4"/>
      <c r="B196" s="4"/>
      <c r="C196" s="7"/>
      <c r="D196" s="7"/>
      <c r="E196" s="4"/>
      <c r="F196" s="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6">
      <c r="A197" s="4"/>
      <c r="B197" s="4"/>
      <c r="C197" s="7"/>
      <c r="D197" s="7"/>
      <c r="E197" s="4"/>
      <c r="F197" s="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6">
      <c r="A198" s="4"/>
      <c r="B198" s="4"/>
      <c r="C198" s="7"/>
      <c r="D198" s="7"/>
      <c r="E198" s="4"/>
      <c r="F198" s="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6">
      <c r="A199" s="4"/>
      <c r="B199" s="4"/>
      <c r="C199" s="7"/>
      <c r="D199" s="7"/>
      <c r="E199" s="4"/>
      <c r="F199" s="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6">
      <c r="A200" s="4"/>
      <c r="B200" s="4"/>
      <c r="C200" s="7"/>
      <c r="D200" s="7"/>
      <c r="E200" s="4"/>
      <c r="F200" s="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6">
      <c r="A201" s="4"/>
      <c r="B201" s="4"/>
      <c r="C201" s="7"/>
      <c r="D201" s="7"/>
      <c r="E201" s="4"/>
      <c r="F201" s="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6">
      <c r="A202" s="4"/>
      <c r="B202" s="4"/>
      <c r="C202" s="7"/>
      <c r="D202" s="7"/>
      <c r="E202" s="4"/>
      <c r="F202" s="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6">
      <c r="A203" s="4"/>
      <c r="B203" s="4"/>
      <c r="C203" s="7"/>
      <c r="D203" s="7"/>
      <c r="E203" s="4"/>
      <c r="F203" s="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6">
      <c r="A204" s="4"/>
      <c r="B204" s="4"/>
      <c r="C204" s="7"/>
      <c r="D204" s="7"/>
      <c r="E204" s="4"/>
      <c r="F204" s="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6">
      <c r="A205" s="4"/>
      <c r="B205" s="4"/>
      <c r="C205" s="7"/>
      <c r="D205" s="7"/>
      <c r="E205" s="4"/>
      <c r="F205" s="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6">
      <c r="A206" s="4"/>
      <c r="B206" s="4"/>
      <c r="C206" s="7"/>
      <c r="D206" s="7"/>
      <c r="E206" s="4"/>
      <c r="F206" s="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6">
      <c r="A207" s="4"/>
      <c r="B207" s="4"/>
      <c r="C207" s="7"/>
      <c r="D207" s="7"/>
      <c r="E207" s="4"/>
      <c r="F207" s="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6">
      <c r="A208" s="4"/>
      <c r="B208" s="4"/>
      <c r="C208" s="7"/>
      <c r="D208" s="7"/>
      <c r="E208" s="4"/>
      <c r="F208" s="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6">
      <c r="A209" s="4"/>
      <c r="B209" s="4"/>
      <c r="C209" s="7"/>
      <c r="D209" s="7"/>
      <c r="E209" s="4"/>
      <c r="F209" s="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6">
      <c r="A210" s="4"/>
      <c r="B210" s="4"/>
      <c r="C210" s="7"/>
      <c r="D210" s="7"/>
      <c r="E210" s="4"/>
      <c r="F210" s="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6">
      <c r="A211" s="4"/>
      <c r="B211" s="4"/>
      <c r="C211" s="7"/>
      <c r="D211" s="7"/>
      <c r="E211" s="4"/>
      <c r="F211" s="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6">
      <c r="A212" s="4"/>
      <c r="B212" s="4"/>
      <c r="C212" s="7"/>
      <c r="D212" s="7"/>
      <c r="E212" s="4"/>
      <c r="F212" s="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6">
      <c r="A213" s="4"/>
      <c r="B213" s="4"/>
      <c r="C213" s="7"/>
      <c r="D213" s="7"/>
      <c r="E213" s="4"/>
      <c r="F213" s="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6">
      <c r="A214" s="4"/>
      <c r="B214" s="4"/>
      <c r="C214" s="7"/>
      <c r="D214" s="7"/>
      <c r="E214" s="4"/>
      <c r="F214" s="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6">
      <c r="A215" s="4"/>
      <c r="B215" s="4"/>
      <c r="C215" s="7"/>
      <c r="D215" s="7"/>
      <c r="E215" s="4"/>
      <c r="F215" s="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6">
      <c r="A216" s="4"/>
      <c r="B216" s="4"/>
      <c r="C216" s="7"/>
      <c r="D216" s="7"/>
      <c r="E216" s="4"/>
      <c r="F216" s="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6">
      <c r="A217" s="4"/>
      <c r="B217" s="4"/>
      <c r="C217" s="7"/>
      <c r="D217" s="7"/>
      <c r="E217" s="4"/>
      <c r="F217" s="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6">
      <c r="A218" s="4"/>
      <c r="B218" s="4"/>
      <c r="C218" s="7"/>
      <c r="D218" s="7"/>
      <c r="E218" s="4"/>
      <c r="F218" s="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6">
      <c r="A219" s="4"/>
      <c r="B219" s="4"/>
      <c r="C219" s="7"/>
      <c r="D219" s="7"/>
      <c r="E219" s="4"/>
      <c r="F219" s="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6">
      <c r="A220" s="4"/>
      <c r="B220" s="4"/>
      <c r="C220" s="7"/>
      <c r="D220" s="7"/>
      <c r="E220" s="4"/>
      <c r="F220" s="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6">
      <c r="A221" s="4"/>
      <c r="B221" s="4"/>
      <c r="C221" s="7"/>
      <c r="D221" s="7"/>
      <c r="E221" s="4"/>
      <c r="F221" s="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6">
      <c r="A222" s="4"/>
      <c r="B222" s="4"/>
      <c r="C222" s="7"/>
      <c r="D222" s="7"/>
      <c r="E222" s="4"/>
      <c r="F222" s="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6">
      <c r="A223" s="4"/>
      <c r="B223" s="4"/>
      <c r="C223" s="7"/>
      <c r="D223" s="7"/>
      <c r="E223" s="4"/>
      <c r="F223" s="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6">
      <c r="A224" s="4"/>
      <c r="B224" s="4"/>
      <c r="C224" s="7"/>
      <c r="D224" s="7"/>
      <c r="E224" s="4"/>
      <c r="F224" s="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6">
      <c r="A225" s="4"/>
      <c r="B225" s="4"/>
      <c r="C225" s="7"/>
      <c r="D225" s="7"/>
      <c r="E225" s="4"/>
      <c r="F225" s="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6">
      <c r="A226" s="4"/>
      <c r="B226" s="4"/>
      <c r="C226" s="7"/>
      <c r="D226" s="7"/>
      <c r="E226" s="4"/>
      <c r="F226" s="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6">
      <c r="A227" s="4"/>
      <c r="B227" s="4"/>
      <c r="C227" s="7"/>
      <c r="D227" s="7"/>
      <c r="E227" s="4"/>
      <c r="F227" s="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6">
      <c r="A228" s="4"/>
      <c r="B228" s="4"/>
      <c r="C228" s="7"/>
      <c r="D228" s="7"/>
      <c r="E228" s="4"/>
      <c r="F228" s="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6">
      <c r="A229" s="4"/>
      <c r="B229" s="4"/>
      <c r="C229" s="7"/>
      <c r="D229" s="7"/>
      <c r="E229" s="4"/>
      <c r="F229" s="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6">
      <c r="A230" s="4"/>
      <c r="B230" s="4"/>
      <c r="C230" s="7"/>
      <c r="D230" s="7"/>
      <c r="E230" s="4"/>
      <c r="F230" s="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6">
      <c r="A231" s="4"/>
      <c r="B231" s="4"/>
      <c r="C231" s="7"/>
      <c r="D231" s="7"/>
      <c r="E231" s="4"/>
      <c r="F231" s="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6">
      <c r="A232" s="4"/>
      <c r="B232" s="4"/>
      <c r="C232" s="7"/>
      <c r="D232" s="7"/>
      <c r="E232" s="4"/>
      <c r="F232" s="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6">
      <c r="A233" s="4"/>
      <c r="B233" s="4"/>
      <c r="C233" s="7"/>
      <c r="D233" s="7"/>
      <c r="E233" s="4"/>
      <c r="F233" s="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6">
      <c r="A234" s="4"/>
      <c r="B234" s="4"/>
      <c r="C234" s="7"/>
      <c r="D234" s="7"/>
      <c r="E234" s="4"/>
      <c r="F234" s="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6">
      <c r="A235" s="4"/>
      <c r="B235" s="4"/>
      <c r="C235" s="7"/>
      <c r="D235" s="7"/>
      <c r="E235" s="4"/>
      <c r="F235" s="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6">
      <c r="A236" s="4"/>
      <c r="B236" s="4"/>
      <c r="C236" s="7"/>
      <c r="D236" s="7"/>
      <c r="E236" s="4"/>
      <c r="F236" s="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6">
      <c r="A237" s="4"/>
      <c r="B237" s="4"/>
      <c r="C237" s="7"/>
      <c r="D237" s="7"/>
      <c r="E237" s="4"/>
      <c r="F237" s="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6">
      <c r="A238" s="4"/>
      <c r="B238" s="4"/>
      <c r="C238" s="7"/>
      <c r="D238" s="7"/>
      <c r="E238" s="4"/>
      <c r="F238" s="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6">
      <c r="A239" s="4"/>
      <c r="B239" s="4"/>
      <c r="C239" s="7"/>
      <c r="D239" s="7"/>
      <c r="E239" s="4"/>
      <c r="F239" s="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6">
      <c r="A240" s="4"/>
      <c r="B240" s="4"/>
      <c r="C240" s="7"/>
      <c r="D240" s="7"/>
      <c r="E240" s="4"/>
      <c r="F240" s="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6">
      <c r="A241" s="4"/>
      <c r="B241" s="4"/>
      <c r="C241" s="7"/>
      <c r="D241" s="7"/>
      <c r="E241" s="4"/>
      <c r="F241" s="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6">
      <c r="A242" s="4"/>
      <c r="B242" s="4"/>
      <c r="C242" s="7"/>
      <c r="D242" s="7"/>
      <c r="E242" s="4"/>
      <c r="F242" s="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6">
      <c r="A243" s="4"/>
      <c r="B243" s="4"/>
      <c r="C243" s="7"/>
      <c r="D243" s="7"/>
      <c r="E243" s="4"/>
      <c r="F243" s="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6">
      <c r="A244" s="4"/>
      <c r="B244" s="4"/>
      <c r="C244" s="7"/>
      <c r="D244" s="7"/>
      <c r="E244" s="4"/>
      <c r="F244" s="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6">
      <c r="A245" s="4"/>
      <c r="B245" s="4"/>
      <c r="C245" s="7"/>
      <c r="D245" s="7"/>
      <c r="E245" s="4"/>
      <c r="F245" s="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6">
      <c r="A246" s="4"/>
      <c r="B246" s="4"/>
      <c r="C246" s="7"/>
      <c r="D246" s="7"/>
      <c r="E246" s="4"/>
      <c r="F246" s="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6">
      <c r="A247" s="4"/>
      <c r="B247" s="4"/>
      <c r="C247" s="7"/>
      <c r="D247" s="7"/>
      <c r="E247" s="4"/>
      <c r="F247" s="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6">
      <c r="A248" s="4"/>
      <c r="B248" s="4"/>
      <c r="C248" s="7"/>
      <c r="D248" s="7"/>
      <c r="E248" s="4"/>
      <c r="F248" s="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6">
      <c r="A249" s="4"/>
      <c r="B249" s="4"/>
      <c r="C249" s="7"/>
      <c r="D249" s="7"/>
      <c r="E249" s="4"/>
      <c r="F249" s="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6">
      <c r="A250" s="4"/>
      <c r="B250" s="4"/>
      <c r="C250" s="7"/>
      <c r="D250" s="7"/>
      <c r="E250" s="4"/>
      <c r="F250" s="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6">
      <c r="A251" s="4"/>
      <c r="B251" s="4"/>
      <c r="C251" s="7"/>
      <c r="D251" s="7"/>
      <c r="E251" s="4"/>
      <c r="F251" s="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6">
      <c r="A252" s="4"/>
      <c r="B252" s="4"/>
      <c r="C252" s="7"/>
      <c r="D252" s="7"/>
      <c r="E252" s="4"/>
      <c r="F252" s="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6">
      <c r="A253" s="4"/>
      <c r="B253" s="4"/>
      <c r="C253" s="7"/>
      <c r="D253" s="7"/>
      <c r="E253" s="4"/>
      <c r="F253" s="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6">
      <c r="A254" s="4"/>
      <c r="B254" s="4"/>
      <c r="C254" s="7"/>
      <c r="D254" s="7"/>
      <c r="E254" s="4"/>
      <c r="F254" s="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6">
      <c r="A255" s="4"/>
      <c r="B255" s="4"/>
      <c r="C255" s="7"/>
      <c r="D255" s="7"/>
      <c r="E255" s="4"/>
      <c r="F255" s="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6">
      <c r="A256" s="4"/>
      <c r="B256" s="4"/>
      <c r="C256" s="7"/>
      <c r="D256" s="7"/>
      <c r="E256" s="4"/>
      <c r="F256" s="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6">
      <c r="A257" s="4"/>
      <c r="B257" s="4"/>
      <c r="C257" s="7"/>
      <c r="D257" s="7"/>
      <c r="E257" s="4"/>
      <c r="F257" s="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6">
      <c r="A258" s="4"/>
      <c r="B258" s="4"/>
      <c r="C258" s="7"/>
      <c r="D258" s="7"/>
      <c r="E258" s="4"/>
      <c r="F258" s="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6">
      <c r="A259" s="4"/>
      <c r="B259" s="4"/>
      <c r="C259" s="7"/>
      <c r="D259" s="7"/>
      <c r="E259" s="4"/>
      <c r="F259" s="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6">
      <c r="A260" s="4"/>
      <c r="B260" s="4"/>
      <c r="C260" s="7"/>
      <c r="D260" s="7"/>
      <c r="E260" s="4"/>
      <c r="F260" s="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6">
      <c r="A261" s="4"/>
      <c r="B261" s="4"/>
      <c r="C261" s="7"/>
      <c r="D261" s="7"/>
      <c r="E261" s="4"/>
      <c r="F261" s="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6">
      <c r="A262" s="4"/>
      <c r="B262" s="4"/>
      <c r="C262" s="7"/>
      <c r="D262" s="7"/>
      <c r="E262" s="4"/>
      <c r="F262" s="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6">
      <c r="A263" s="4"/>
      <c r="B263" s="4"/>
      <c r="C263" s="7"/>
      <c r="D263" s="7"/>
      <c r="E263" s="4"/>
      <c r="F263" s="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6">
      <c r="A264" s="4"/>
      <c r="B264" s="4"/>
      <c r="C264" s="7"/>
      <c r="D264" s="7"/>
      <c r="E264" s="4"/>
      <c r="F264" s="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6">
      <c r="A265" s="4"/>
      <c r="B265" s="4"/>
      <c r="C265" s="7"/>
      <c r="D265" s="7"/>
      <c r="E265" s="4"/>
      <c r="F265" s="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6">
      <c r="A266" s="4"/>
      <c r="B266" s="4"/>
      <c r="C266" s="7"/>
      <c r="D266" s="7"/>
      <c r="E266" s="4"/>
      <c r="F266" s="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6">
      <c r="A267" s="4"/>
      <c r="B267" s="4"/>
      <c r="C267" s="7"/>
      <c r="D267" s="7"/>
      <c r="E267" s="4"/>
      <c r="F267" s="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6">
      <c r="A268" s="4"/>
      <c r="B268" s="4"/>
      <c r="C268" s="7"/>
      <c r="D268" s="7"/>
      <c r="E268" s="4"/>
      <c r="F268" s="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6">
      <c r="A269" s="4"/>
      <c r="B269" s="4"/>
      <c r="C269" s="7"/>
      <c r="D269" s="7"/>
      <c r="E269" s="4"/>
      <c r="F269" s="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</sheetData>
  <dataConsolidate/>
  <mergeCells count="44">
    <mergeCell ref="K43:M43"/>
    <mergeCell ref="K47:M47"/>
    <mergeCell ref="L9:L10"/>
    <mergeCell ref="P9:P10"/>
    <mergeCell ref="O9:O10"/>
    <mergeCell ref="M9:M10"/>
    <mergeCell ref="A47:B47"/>
    <mergeCell ref="A45:C45"/>
    <mergeCell ref="D43:D44"/>
    <mergeCell ref="I45:J45"/>
    <mergeCell ref="A43:C44"/>
    <mergeCell ref="E43:G43"/>
    <mergeCell ref="H43:J43"/>
    <mergeCell ref="L44:M44"/>
    <mergeCell ref="L45:M45"/>
    <mergeCell ref="E47:G47"/>
    <mergeCell ref="I44:J44"/>
    <mergeCell ref="P43:Q43"/>
    <mergeCell ref="A42:C42"/>
    <mergeCell ref="F7:K7"/>
    <mergeCell ref="C7:C10"/>
    <mergeCell ref="K8:K10"/>
    <mergeCell ref="J8:J10"/>
    <mergeCell ref="F8:G8"/>
    <mergeCell ref="I8:I10"/>
    <mergeCell ref="E7:E10"/>
    <mergeCell ref="A7:B7"/>
    <mergeCell ref="A8:B8"/>
    <mergeCell ref="A1:H1"/>
    <mergeCell ref="A2:G2"/>
    <mergeCell ref="I2:P2"/>
    <mergeCell ref="P7:Q8"/>
    <mergeCell ref="H8:H10"/>
    <mergeCell ref="M4:Q4"/>
    <mergeCell ref="L7:M8"/>
    <mergeCell ref="N9:N10"/>
    <mergeCell ref="A3:H3"/>
    <mergeCell ref="I3:L3"/>
    <mergeCell ref="D5:H5"/>
    <mergeCell ref="M5:Q5"/>
    <mergeCell ref="N7:O8"/>
    <mergeCell ref="D4:H4"/>
    <mergeCell ref="D7:D10"/>
    <mergeCell ref="Q9:Q10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71" orientation="portrait" horizontalDpi="180" verticalDpi="180" r:id="rId1"/>
  <headerFooter alignWithMargins="0">
    <oddFooter>&amp;L&amp;8Katalog tiskopisů FNO - složka NPŘ&amp;C&amp;8&amp;P/&amp;N&amp;R&amp;8Revize číslo: 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FNsP Ostrava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Ivo Genserek</dc:creator>
  <cp:lastModifiedBy>pc</cp:lastModifiedBy>
  <cp:lastPrinted>2019-06-05T11:41:51Z</cp:lastPrinted>
  <dcterms:created xsi:type="dcterms:W3CDTF">1998-01-07T07:23:21Z</dcterms:created>
  <dcterms:modified xsi:type="dcterms:W3CDTF">2020-06-20T05:10:16Z</dcterms:modified>
</cp:coreProperties>
</file>