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B0B51900-01EC-4AB8-8D6E-985FBD73E9CA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R40" i="1"/>
  <c r="R39" i="1"/>
  <c r="R38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41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Q2" i="1" l="1"/>
  <c r="D43" i="1"/>
</calcChain>
</file>

<file path=xl/sharedStrings.xml><?xml version="1.0" encoding="utf-8"?>
<sst xmlns="http://schemas.openxmlformats.org/spreadsheetml/2006/main" count="84" uniqueCount="75">
  <si>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</si>
  <si>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</si>
  <si>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</si>
  <si>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</si>
  <si>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</si>
  <si>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</si>
  <si>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</si>
  <si>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</si>
  <si>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</si>
  <si>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</si>
  <si>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</si>
  <si>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</si>
  <si>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</si>
  <si>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</si>
  <si>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</si>
  <si>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</si>
  <si>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</si>
  <si>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</si>
  <si>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</si>
  <si>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</si>
  <si>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</si>
  <si>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</si>
  <si>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</si>
  <si>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</si>
  <si>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</si>
  <si>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</si>
  <si>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</si>
  <si>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</si>
  <si>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</si>
  <si>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</si>
  <si>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</si>
  <si>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</si>
  <si>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</si>
  <si>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</si>
  <si>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</si>
  <si>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</si>
  <si>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</si>
  <si>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</si>
  <si>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</si>
  <si>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</si>
  <si>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</si>
  <si>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</si>
  <si>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</si>
  <si>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</si>
  <si>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</si>
  <si>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</si>
  <si>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</si>
  <si>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</si>
  <si>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</si>
  <si>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</si>
  <si>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</si>
  <si>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</si>
  <si>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</si>
  <si>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</si>
  <si>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</si>
  <si>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</si>
  <si>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</si>
  <si>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</si>
  <si>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</si>
  <si>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</si>
  <si>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</si>
  <si>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</si>
  <si>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</si>
  <si>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</si>
  <si>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</si>
  <si>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</si>
  <si>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</si>
  <si>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</si>
  <si>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</si>
  <si>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</si>
  <si>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</si>
  <si>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</si>
  <si>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červen 2019</t>
  </si>
  <si>
    <t>MUDr. Igor Michalec, Ph.D.</t>
  </si>
  <si>
    <t>řd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</si>
</sst>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57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2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5" fillId="0" borderId="13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1" fontId="5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" fontId="5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2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14" fontId="0" fillId="0" borderId="20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2" fontId="2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6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2" fillId="0" borderId="49" xfId="0" applyNumberFormat="1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2" fillId="0" borderId="28" xfId="0" applyNumberFormat="1" applyFont="1" applyFill="1" applyBorder="1" applyAlignment="1">
      <alignment horizontal="center" textRotation="90" wrapText="1"/>
    </xf>
    <xf numFmtId="0" fontId="2" fillId="0" borderId="4" xfId="0" applyNumberFormat="1" applyFont="1" applyFill="1" applyBorder="1" applyAlignment="1">
      <alignment horizontal="center" textRotation="90" wrapText="1"/>
    </xf>
    <xf numFmtId="0" fontId="2" fillId="0" borderId="43" xfId="0" applyNumberFormat="1" applyFont="1" applyFill="1" applyBorder="1" applyAlignment="1">
      <alignment horizontal="center" textRotation="90"/>
    </xf>
    <xf numFmtId="0" fontId="2" fillId="0" borderId="44" xfId="0" applyNumberFormat="1" applyFont="1" applyFill="1" applyBorder="1" applyAlignment="1">
      <alignment horizontal="center" textRotation="90"/>
    </xf>
    <xf numFmtId="0" fontId="5" fillId="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8" fillId="0" borderId="37" xfId="0" applyFont="1" applyBorder="1" applyAlignment="1">
      <alignment horizontal="center" textRotation="90"/>
    </xf>
    <xf numFmtId="20" fontId="8" fillId="0" borderId="3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" fillId="0" borderId="47" xfId="0" applyNumberFormat="1" applyFont="1" applyFill="1" applyBorder="1" applyAlignment="1">
      <alignment horizontal="center" textRotation="90"/>
    </xf>
    <xf numFmtId="0" fontId="2" fillId="0" borderId="28" xfId="0" applyNumberFormat="1" applyFont="1" applyFill="1" applyBorder="1" applyAlignment="1">
      <alignment horizontal="center" textRotation="90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9"/>
  <sheetViews>
    <sheetView showGridLines="0" tabSelected="1" view="pageBreakPreview" zoomScale="75" zoomScaleNormal="75" zoomScaleSheetLayoutView="75" workbookViewId="0">
      <selection sqref="A1:H1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135" t="s">
        <v>63</v>
      </c>
      <c r="B1" s="135"/>
      <c r="C1" s="135"/>
      <c r="D1" s="135"/>
      <c r="E1" s="135"/>
      <c r="F1" s="135"/>
      <c r="G1" s="135"/>
      <c r="H1" s="135"/>
    </row>
    <row r="2" spans="1:18" ht="21.75" customHeight="1" thickBot="1" x14ac:dyDescent="0.75">
      <c r="A2" s="136" t="s">
        <v>57</v>
      </c>
      <c r="B2" s="136"/>
      <c r="C2" s="136"/>
      <c r="D2" s="136"/>
      <c r="E2" s="136"/>
      <c r="F2" s="136"/>
      <c r="G2" s="136"/>
      <c r="H2" s="14"/>
      <c r="I2" s="137" t="s">
        <v>38</v>
      </c>
      <c r="J2" s="137"/>
      <c r="K2" s="137"/>
      <c r="L2" s="137"/>
      <c r="M2" s="137"/>
      <c r="N2" s="137"/>
      <c r="O2" s="137"/>
      <c r="P2" s="138"/>
      <c r="Q2" s="47">
        <f>SUM(R11:R40)</f>
        <v>8</v>
      </c>
    </row>
    <row r="3" spans="1:18" ht="30.75" customHeight="1" x14ac:dyDescent="0.9">
      <c r="A3" s="151" t="s">
        <v>35</v>
      </c>
      <c r="B3" s="151"/>
      <c r="C3" s="151"/>
      <c r="D3" s="151"/>
      <c r="E3" s="151"/>
      <c r="F3" s="151"/>
      <c r="G3" s="151"/>
      <c r="H3" s="152"/>
      <c r="I3" s="153" t="s">
        <v>72</v>
      </c>
      <c r="J3" s="153"/>
      <c r="K3" s="153"/>
      <c r="L3" s="153"/>
      <c r="M3" s="44"/>
      <c r="N3" s="44"/>
      <c r="O3" s="44"/>
      <c r="P3" s="44"/>
      <c r="Q3" s="44"/>
    </row>
    <row r="4" spans="1:18" ht="33.75" customHeight="1" x14ac:dyDescent="0.7">
      <c r="A4" s="45" t="s">
        <v>37</v>
      </c>
      <c r="B4" s="45"/>
      <c r="C4" s="39"/>
      <c r="D4" s="146" t="s">
        <v>73</v>
      </c>
      <c r="E4" s="146"/>
      <c r="F4" s="146"/>
      <c r="G4" s="146"/>
      <c r="H4" s="146"/>
      <c r="J4" s="15" t="s">
        <v>49</v>
      </c>
      <c r="K4" s="15"/>
      <c r="L4" s="39"/>
      <c r="M4" s="146" t="s">
        <v>67</v>
      </c>
      <c r="N4" s="146"/>
      <c r="O4" s="146"/>
      <c r="P4" s="146"/>
      <c r="Q4" s="146"/>
    </row>
    <row r="5" spans="1:18" ht="20.149999999999999" customHeight="1" x14ac:dyDescent="0.7">
      <c r="A5" s="45" t="s">
        <v>30</v>
      </c>
      <c r="B5" s="45"/>
      <c r="C5" s="39"/>
      <c r="D5" s="154">
        <v>8386</v>
      </c>
      <c r="E5" s="155"/>
      <c r="F5" s="155"/>
      <c r="G5" s="155"/>
      <c r="H5" s="155"/>
      <c r="J5" s="15" t="s">
        <v>29</v>
      </c>
      <c r="K5" s="15"/>
      <c r="L5" s="39"/>
      <c r="M5" s="156" t="s">
        <v>68</v>
      </c>
      <c r="N5" s="156"/>
      <c r="O5" s="156"/>
      <c r="P5" s="156"/>
      <c r="Q5" s="156"/>
    </row>
    <row r="6" spans="1:18" ht="15.75" customHeight="1" thickBot="1" x14ac:dyDescent="0.75">
      <c r="A6" s="4"/>
      <c r="B6" s="4"/>
      <c r="C6" s="7"/>
      <c r="D6" s="7"/>
      <c r="E6" s="4"/>
      <c r="F6" s="28"/>
      <c r="G6" s="2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27" t="s">
        <v>39</v>
      </c>
      <c r="B7" s="128"/>
      <c r="C7" s="117" t="s">
        <v>59</v>
      </c>
      <c r="D7" s="109" t="s">
        <v>51</v>
      </c>
      <c r="E7" s="126" t="s">
        <v>60</v>
      </c>
      <c r="F7" s="114" t="s">
        <v>48</v>
      </c>
      <c r="G7" s="115"/>
      <c r="H7" s="115"/>
      <c r="I7" s="115"/>
      <c r="J7" s="115"/>
      <c r="K7" s="116"/>
      <c r="L7" s="147" t="s">
        <v>65</v>
      </c>
      <c r="M7" s="148"/>
      <c r="N7" s="147" t="s">
        <v>66</v>
      </c>
      <c r="O7" s="148"/>
      <c r="P7" s="139" t="s">
        <v>46</v>
      </c>
      <c r="Q7" s="140"/>
    </row>
    <row r="8" spans="1:18" ht="39.9" customHeight="1" thickBot="1" x14ac:dyDescent="0.75">
      <c r="A8" s="129">
        <v>0</v>
      </c>
      <c r="B8" s="130"/>
      <c r="C8" s="118"/>
      <c r="D8" s="110"/>
      <c r="E8" s="110"/>
      <c r="F8" s="124" t="s">
        <v>40</v>
      </c>
      <c r="G8" s="125"/>
      <c r="H8" s="143" t="s">
        <v>31</v>
      </c>
      <c r="I8" s="122" t="s">
        <v>34</v>
      </c>
      <c r="J8" s="122" t="s">
        <v>32</v>
      </c>
      <c r="K8" s="120" t="s">
        <v>45</v>
      </c>
      <c r="L8" s="149"/>
      <c r="M8" s="150"/>
      <c r="N8" s="149"/>
      <c r="O8" s="150"/>
      <c r="P8" s="141"/>
      <c r="Q8" s="142"/>
    </row>
    <row r="9" spans="1:18" ht="6" hidden="1" customHeight="1" x14ac:dyDescent="0.6">
      <c r="A9" s="34"/>
      <c r="B9" s="34"/>
      <c r="C9" s="118"/>
      <c r="D9" s="110"/>
      <c r="E9" s="110"/>
      <c r="F9" s="31"/>
      <c r="G9" s="30"/>
      <c r="H9" s="144"/>
      <c r="I9" s="122"/>
      <c r="J9" s="122"/>
      <c r="K9" s="120"/>
      <c r="L9" s="131" t="s">
        <v>41</v>
      </c>
      <c r="M9" s="134" t="s">
        <v>42</v>
      </c>
      <c r="N9" s="131" t="s">
        <v>41</v>
      </c>
      <c r="O9" s="134" t="s">
        <v>42</v>
      </c>
      <c r="P9" s="133" t="s">
        <v>43</v>
      </c>
      <c r="Q9" s="112" t="s">
        <v>44</v>
      </c>
    </row>
    <row r="10" spans="1:18" ht="65.150000000000006" customHeight="1" thickBot="1" x14ac:dyDescent="0.75">
      <c r="A10" s="35" t="s">
        <v>47</v>
      </c>
      <c r="B10" s="35" t="s">
        <v>56</v>
      </c>
      <c r="C10" s="119"/>
      <c r="D10" s="111"/>
      <c r="E10" s="111"/>
      <c r="F10" s="36" t="s">
        <v>41</v>
      </c>
      <c r="G10" s="37" t="s">
        <v>42</v>
      </c>
      <c r="H10" s="145"/>
      <c r="I10" s="123"/>
      <c r="J10" s="123"/>
      <c r="K10" s="121"/>
      <c r="L10" s="132"/>
      <c r="M10" s="113"/>
      <c r="N10" s="132"/>
      <c r="O10" s="113"/>
      <c r="P10" s="132"/>
      <c r="Q10" s="113"/>
    </row>
    <row r="11" spans="1:18" s="55" customFormat="1" ht="23.15" customHeight="1" x14ac:dyDescent="0.6">
      <c r="A11" s="74" t="s">
        <v>0</v>
      </c>
      <c r="B11" s="74"/>
      <c r="C11" s="75"/>
      <c r="D11" s="76"/>
      <c r="E11" s="76"/>
      <c r="F11" s="77"/>
      <c r="G11" s="77"/>
      <c r="H11" s="78"/>
      <c r="I11" s="79"/>
      <c r="J11" s="79"/>
      <c r="K11" s="79"/>
      <c r="L11" s="80"/>
      <c r="M11" s="81"/>
      <c r="N11" s="80"/>
      <c r="O11" s="81"/>
      <c r="P11" s="78"/>
      <c r="Q11" s="81"/>
      <c r="R11" s="55">
        <f>IF(C11&gt;=3,1,0)</f>
        <v>0</v>
      </c>
    </row>
    <row r="12" spans="1:18" s="55" customFormat="1" ht="23.15" customHeight="1" x14ac:dyDescent="0.6">
      <c r="A12" s="82" t="s">
        <v>1</v>
      </c>
      <c r="B12" s="74"/>
      <c r="C12" s="75"/>
      <c r="D12" s="76"/>
      <c r="E12" s="76"/>
      <c r="F12" s="77"/>
      <c r="G12" s="77"/>
      <c r="H12" s="78"/>
      <c r="I12" s="79"/>
      <c r="J12" s="79"/>
      <c r="K12" s="79"/>
      <c r="L12" s="80"/>
      <c r="M12" s="81"/>
      <c r="N12" s="80"/>
      <c r="O12" s="81"/>
      <c r="P12" s="78"/>
      <c r="Q12" s="81"/>
      <c r="R12" s="55">
        <f t="shared" ref="R12:R40" si="0">IF(C12&gt;=3,1,0)</f>
        <v>0</v>
      </c>
    </row>
    <row r="13" spans="1:18" s="10" customFormat="1" ht="23.15" customHeight="1" x14ac:dyDescent="0.6">
      <c r="A13" s="73" t="s">
        <v>2</v>
      </c>
      <c r="B13" s="65">
        <v>4</v>
      </c>
      <c r="C13" s="66">
        <v>4</v>
      </c>
      <c r="D13" s="67"/>
      <c r="E13" s="67"/>
      <c r="F13" s="68"/>
      <c r="G13" s="68"/>
      <c r="H13" s="69"/>
      <c r="I13" s="70"/>
      <c r="J13" s="70"/>
      <c r="K13" s="70"/>
      <c r="L13" s="71"/>
      <c r="M13" s="72"/>
      <c r="N13" s="71"/>
      <c r="O13" s="72"/>
      <c r="P13" s="69"/>
      <c r="Q13" s="72"/>
      <c r="R13" s="10">
        <f t="shared" si="0"/>
        <v>1</v>
      </c>
    </row>
    <row r="14" spans="1:18" s="10" customFormat="1" ht="23.15" customHeight="1" x14ac:dyDescent="0.6">
      <c r="A14" s="73" t="s">
        <v>3</v>
      </c>
      <c r="B14" s="65">
        <v>8</v>
      </c>
      <c r="C14" s="66">
        <v>8</v>
      </c>
      <c r="D14" s="67"/>
      <c r="E14" s="67"/>
      <c r="F14" s="68"/>
      <c r="G14" s="68"/>
      <c r="H14" s="69"/>
      <c r="I14" s="70"/>
      <c r="J14" s="70"/>
      <c r="K14" s="70"/>
      <c r="L14" s="71"/>
      <c r="M14" s="72"/>
      <c r="N14" s="71"/>
      <c r="O14" s="72"/>
      <c r="P14" s="69"/>
      <c r="Q14" s="72"/>
      <c r="R14" s="10">
        <f t="shared" si="0"/>
        <v>1</v>
      </c>
    </row>
    <row r="15" spans="1:18" s="10" customFormat="1" ht="23.15" customHeight="1" x14ac:dyDescent="0.6">
      <c r="A15" s="65" t="s">
        <v>4</v>
      </c>
      <c r="B15" s="65">
        <v>8</v>
      </c>
      <c r="C15" s="66">
        <v>8</v>
      </c>
      <c r="D15" s="67"/>
      <c r="E15" s="67"/>
      <c r="F15" s="68"/>
      <c r="G15" s="68"/>
      <c r="H15" s="69"/>
      <c r="I15" s="70"/>
      <c r="J15" s="70"/>
      <c r="K15" s="70"/>
      <c r="L15" s="71"/>
      <c r="M15" s="72"/>
      <c r="N15" s="71"/>
      <c r="O15" s="72"/>
      <c r="P15" s="69"/>
      <c r="Q15" s="72"/>
      <c r="R15" s="10">
        <f t="shared" si="0"/>
        <v>1</v>
      </c>
    </row>
    <row r="16" spans="1:18" s="10" customFormat="1" ht="23.15" customHeight="1" x14ac:dyDescent="0.6">
      <c r="A16" s="65" t="s">
        <v>5</v>
      </c>
      <c r="B16" s="65">
        <v>0</v>
      </c>
      <c r="C16" s="66">
        <v>0</v>
      </c>
      <c r="D16" s="67"/>
      <c r="E16" s="67"/>
      <c r="F16" s="68"/>
      <c r="G16" s="68"/>
      <c r="H16" s="69"/>
      <c r="I16" s="70"/>
      <c r="J16" s="70"/>
      <c r="K16" s="70"/>
      <c r="L16" s="71"/>
      <c r="M16" s="72"/>
      <c r="N16" s="71"/>
      <c r="O16" s="72"/>
      <c r="P16" s="69"/>
      <c r="Q16" s="72"/>
      <c r="R16" s="10">
        <f t="shared" si="0"/>
        <v>0</v>
      </c>
    </row>
    <row r="17" spans="1:18" s="10" customFormat="1" ht="23.15" customHeight="1" x14ac:dyDescent="0.6">
      <c r="A17" s="65" t="s">
        <v>6</v>
      </c>
      <c r="B17" s="65">
        <v>0</v>
      </c>
      <c r="C17" s="66">
        <v>0</v>
      </c>
      <c r="D17" s="67"/>
      <c r="E17" s="67"/>
      <c r="F17" s="68"/>
      <c r="G17" s="68"/>
      <c r="H17" s="69"/>
      <c r="I17" s="70"/>
      <c r="J17" s="70"/>
      <c r="K17" s="70"/>
      <c r="L17" s="71"/>
      <c r="M17" s="72"/>
      <c r="N17" s="71"/>
      <c r="O17" s="72"/>
      <c r="P17" s="69"/>
      <c r="Q17" s="72"/>
      <c r="R17" s="10">
        <f t="shared" si="0"/>
        <v>0</v>
      </c>
    </row>
    <row r="18" spans="1:18" s="55" customFormat="1" ht="23.15" customHeight="1" x14ac:dyDescent="0.6">
      <c r="A18" s="74" t="s">
        <v>7</v>
      </c>
      <c r="B18" s="74"/>
      <c r="C18" s="75"/>
      <c r="D18" s="76"/>
      <c r="E18" s="76"/>
      <c r="F18" s="77"/>
      <c r="G18" s="77"/>
      <c r="H18" s="78"/>
      <c r="I18" s="79"/>
      <c r="J18" s="79"/>
      <c r="K18" s="79"/>
      <c r="L18" s="80"/>
      <c r="M18" s="81"/>
      <c r="N18" s="80"/>
      <c r="O18" s="81"/>
      <c r="P18" s="78"/>
      <c r="Q18" s="81"/>
      <c r="R18" s="55">
        <f t="shared" si="0"/>
        <v>0</v>
      </c>
    </row>
    <row r="19" spans="1:18" s="55" customFormat="1" ht="23.15" customHeight="1" x14ac:dyDescent="0.6">
      <c r="A19" s="82" t="s">
        <v>8</v>
      </c>
      <c r="B19" s="74"/>
      <c r="C19" s="75"/>
      <c r="D19" s="76"/>
      <c r="E19" s="76"/>
      <c r="F19" s="77"/>
      <c r="G19" s="77"/>
      <c r="H19" s="78"/>
      <c r="I19" s="79"/>
      <c r="J19" s="79"/>
      <c r="K19" s="79"/>
      <c r="L19" s="80"/>
      <c r="M19" s="81"/>
      <c r="N19" s="80"/>
      <c r="O19" s="81"/>
      <c r="P19" s="78"/>
      <c r="Q19" s="81"/>
      <c r="R19" s="55">
        <f t="shared" si="0"/>
        <v>0</v>
      </c>
    </row>
    <row r="20" spans="1:18" s="55" customFormat="1" ht="23.15" customHeight="1" x14ac:dyDescent="0.6">
      <c r="A20" s="73" t="s">
        <v>9</v>
      </c>
      <c r="B20" s="65">
        <v>4</v>
      </c>
      <c r="C20" s="66">
        <v>4</v>
      </c>
      <c r="D20" s="67"/>
      <c r="E20" s="67"/>
      <c r="F20" s="68"/>
      <c r="G20" s="68"/>
      <c r="H20" s="69"/>
      <c r="I20" s="70"/>
      <c r="J20" s="70"/>
      <c r="K20" s="70"/>
      <c r="L20" s="71"/>
      <c r="M20" s="72"/>
      <c r="N20" s="71"/>
      <c r="O20" s="72"/>
      <c r="P20" s="69"/>
      <c r="Q20" s="72"/>
      <c r="R20" s="55">
        <f t="shared" si="0"/>
        <v>1</v>
      </c>
    </row>
    <row r="21" spans="1:18" s="55" customFormat="1" ht="23.15" customHeight="1" x14ac:dyDescent="0.6">
      <c r="A21" s="73" t="s">
        <v>10</v>
      </c>
      <c r="B21" s="65">
        <v>8</v>
      </c>
      <c r="C21" s="66">
        <v>8</v>
      </c>
      <c r="D21" s="67"/>
      <c r="E21" s="67"/>
      <c r="F21" s="68"/>
      <c r="G21" s="68"/>
      <c r="H21" s="69"/>
      <c r="I21" s="70"/>
      <c r="J21" s="70"/>
      <c r="K21" s="70"/>
      <c r="L21" s="71"/>
      <c r="M21" s="72"/>
      <c r="N21" s="71"/>
      <c r="O21" s="72"/>
      <c r="P21" s="69"/>
      <c r="Q21" s="72"/>
      <c r="R21" s="55">
        <f t="shared" si="0"/>
        <v>1</v>
      </c>
    </row>
    <row r="22" spans="1:18" s="10" customFormat="1" ht="23.15" customHeight="1" x14ac:dyDescent="0.6">
      <c r="A22" s="65" t="s">
        <v>11</v>
      </c>
      <c r="B22" s="65">
        <v>8</v>
      </c>
      <c r="C22" s="66">
        <v>23.5</v>
      </c>
      <c r="D22" s="67"/>
      <c r="E22" s="67"/>
      <c r="F22" s="68"/>
      <c r="G22" s="68"/>
      <c r="H22" s="69">
        <v>8</v>
      </c>
      <c r="I22" s="70"/>
      <c r="J22" s="70"/>
      <c r="K22" s="70">
        <v>15</v>
      </c>
      <c r="L22" s="71"/>
      <c r="M22" s="72"/>
      <c r="N22" s="71"/>
      <c r="O22" s="72"/>
      <c r="P22" s="69"/>
      <c r="Q22" s="72"/>
      <c r="R22" s="10">
        <f t="shared" si="0"/>
        <v>1</v>
      </c>
    </row>
    <row r="23" spans="1:18" s="10" customFormat="1" ht="23.15" customHeight="1" x14ac:dyDescent="0.6">
      <c r="A23" s="65" t="s">
        <v>12</v>
      </c>
      <c r="B23" s="65">
        <v>0</v>
      </c>
      <c r="C23" s="66">
        <v>0</v>
      </c>
      <c r="D23" s="67"/>
      <c r="E23" s="67"/>
      <c r="F23" s="68"/>
      <c r="G23" s="68"/>
      <c r="H23" s="69"/>
      <c r="I23" s="70"/>
      <c r="J23" s="70"/>
      <c r="K23" s="70"/>
      <c r="L23" s="71"/>
      <c r="M23" s="72"/>
      <c r="N23" s="71"/>
      <c r="O23" s="72"/>
      <c r="P23" s="69"/>
      <c r="Q23" s="72"/>
      <c r="R23" s="10">
        <f t="shared" si="0"/>
        <v>0</v>
      </c>
    </row>
    <row r="24" spans="1:18" s="55" customFormat="1" ht="23.15" customHeight="1" x14ac:dyDescent="0.6">
      <c r="A24" s="65" t="s">
        <v>13</v>
      </c>
      <c r="B24" s="65">
        <v>0</v>
      </c>
      <c r="C24" s="66">
        <v>23.5</v>
      </c>
      <c r="D24" s="67"/>
      <c r="E24" s="67"/>
      <c r="F24" s="68"/>
      <c r="G24" s="68"/>
      <c r="H24" s="69">
        <v>8</v>
      </c>
      <c r="I24" s="70">
        <v>7</v>
      </c>
      <c r="J24" s="70"/>
      <c r="K24" s="70">
        <v>15.5</v>
      </c>
      <c r="L24" s="71"/>
      <c r="M24" s="72"/>
      <c r="N24" s="71"/>
      <c r="O24" s="72"/>
      <c r="P24" s="69"/>
      <c r="Q24" s="72"/>
      <c r="R24" s="55">
        <f t="shared" si="0"/>
        <v>1</v>
      </c>
    </row>
    <row r="25" spans="1:18" s="55" customFormat="1" ht="23.15" customHeight="1" x14ac:dyDescent="0.6">
      <c r="A25" s="74" t="s">
        <v>14</v>
      </c>
      <c r="B25" s="74"/>
      <c r="C25" s="75"/>
      <c r="D25" s="76"/>
      <c r="E25" s="76"/>
      <c r="F25" s="77"/>
      <c r="G25" s="77"/>
      <c r="H25" s="78"/>
      <c r="I25" s="79"/>
      <c r="J25" s="79"/>
      <c r="K25" s="79"/>
      <c r="L25" s="80"/>
      <c r="M25" s="81"/>
      <c r="N25" s="80"/>
      <c r="O25" s="81"/>
      <c r="P25" s="78"/>
      <c r="Q25" s="81"/>
      <c r="R25" s="55">
        <f t="shared" si="0"/>
        <v>0</v>
      </c>
    </row>
    <row r="26" spans="1:18" s="55" customFormat="1" ht="23.15" customHeight="1" x14ac:dyDescent="0.6">
      <c r="A26" s="82" t="s">
        <v>15</v>
      </c>
      <c r="B26" s="74"/>
      <c r="C26" s="75">
        <v>24</v>
      </c>
      <c r="D26" s="76"/>
      <c r="E26" s="76"/>
      <c r="F26" s="77"/>
      <c r="G26" s="77"/>
      <c r="H26" s="78">
        <v>8</v>
      </c>
      <c r="I26" s="79">
        <v>17</v>
      </c>
      <c r="J26" s="79"/>
      <c r="K26" s="79">
        <v>20</v>
      </c>
      <c r="L26" s="80"/>
      <c r="M26" s="81"/>
      <c r="N26" s="80"/>
      <c r="O26" s="81"/>
      <c r="P26" s="78">
        <v>4</v>
      </c>
      <c r="Q26" s="81"/>
      <c r="R26" s="55">
        <f t="shared" si="0"/>
        <v>1</v>
      </c>
    </row>
    <row r="27" spans="1:18" s="55" customFormat="1" ht="23.15" customHeight="1" x14ac:dyDescent="0.6">
      <c r="A27" s="73" t="s">
        <v>16</v>
      </c>
      <c r="B27" s="65">
        <v>4</v>
      </c>
      <c r="C27" s="66">
        <v>0</v>
      </c>
      <c r="D27" s="67"/>
      <c r="E27" s="67"/>
      <c r="F27" s="68"/>
      <c r="G27" s="68"/>
      <c r="H27" s="69"/>
      <c r="I27" s="70"/>
      <c r="J27" s="70"/>
      <c r="K27" s="70"/>
      <c r="L27" s="71"/>
      <c r="M27" s="72"/>
      <c r="N27" s="71"/>
      <c r="O27" s="72"/>
      <c r="P27" s="69"/>
      <c r="Q27" s="72">
        <v>4</v>
      </c>
      <c r="R27" s="55">
        <f t="shared" si="0"/>
        <v>0</v>
      </c>
    </row>
    <row r="28" spans="1:18" s="55" customFormat="1" ht="23.15" customHeight="1" x14ac:dyDescent="0.6">
      <c r="A28" s="73" t="s">
        <v>17</v>
      </c>
      <c r="B28" s="65">
        <v>8</v>
      </c>
      <c r="C28" s="66">
        <v>0</v>
      </c>
      <c r="D28" s="67" t="s">
        <v>74</v>
      </c>
      <c r="E28" s="67">
        <v>8</v>
      </c>
      <c r="F28" s="68"/>
      <c r="G28" s="68"/>
      <c r="H28" s="69"/>
      <c r="I28" s="70"/>
      <c r="J28" s="70"/>
      <c r="K28" s="70"/>
      <c r="L28" s="71"/>
      <c r="M28" s="72"/>
      <c r="N28" s="71"/>
      <c r="O28" s="72"/>
      <c r="P28" s="69"/>
      <c r="Q28" s="72"/>
      <c r="R28" s="55">
        <f t="shared" si="0"/>
        <v>0</v>
      </c>
    </row>
    <row r="29" spans="1:18" s="10" customFormat="1" ht="23.15" customHeight="1" x14ac:dyDescent="0.6">
      <c r="A29" s="65" t="s">
        <v>18</v>
      </c>
      <c r="B29" s="65">
        <v>8</v>
      </c>
      <c r="C29" s="66">
        <v>0</v>
      </c>
      <c r="D29" s="67" t="s">
        <v>74</v>
      </c>
      <c r="E29" s="67">
        <v>8</v>
      </c>
      <c r="F29" s="68"/>
      <c r="G29" s="68"/>
      <c r="H29" s="69"/>
      <c r="I29" s="70"/>
      <c r="J29" s="70"/>
      <c r="K29" s="70"/>
      <c r="L29" s="71"/>
      <c r="M29" s="72"/>
      <c r="N29" s="71"/>
      <c r="O29" s="72"/>
      <c r="P29" s="69"/>
      <c r="Q29" s="72"/>
      <c r="R29" s="10">
        <f t="shared" si="0"/>
        <v>0</v>
      </c>
    </row>
    <row r="30" spans="1:18" s="10" customFormat="1" ht="23.15" customHeight="1" x14ac:dyDescent="0.6">
      <c r="A30" s="65" t="s">
        <v>19</v>
      </c>
      <c r="B30" s="65">
        <v>0</v>
      </c>
      <c r="C30" s="66">
        <v>0</v>
      </c>
      <c r="D30" s="67"/>
      <c r="E30" s="67"/>
      <c r="F30" s="68"/>
      <c r="G30" s="68"/>
      <c r="H30" s="69"/>
      <c r="I30" s="70"/>
      <c r="J30" s="70"/>
      <c r="K30" s="70"/>
      <c r="L30" s="71"/>
      <c r="M30" s="72"/>
      <c r="N30" s="71"/>
      <c r="O30" s="72"/>
      <c r="P30" s="69"/>
      <c r="Q30" s="72"/>
      <c r="R30" s="10">
        <f t="shared" si="0"/>
        <v>0</v>
      </c>
    </row>
    <row r="31" spans="1:18" s="55" customFormat="1" ht="23.15" customHeight="1" x14ac:dyDescent="0.6">
      <c r="A31" s="65" t="s">
        <v>20</v>
      </c>
      <c r="B31" s="65">
        <v>0</v>
      </c>
      <c r="C31" s="66">
        <v>0</v>
      </c>
      <c r="D31" s="67"/>
      <c r="E31" s="67"/>
      <c r="F31" s="68"/>
      <c r="G31" s="68"/>
      <c r="H31" s="69"/>
      <c r="I31" s="70"/>
      <c r="J31" s="70"/>
      <c r="K31" s="70"/>
      <c r="L31" s="71"/>
      <c r="M31" s="72"/>
      <c r="N31" s="71"/>
      <c r="O31" s="72"/>
      <c r="P31" s="69"/>
      <c r="Q31" s="72"/>
      <c r="R31" s="55">
        <f t="shared" si="0"/>
        <v>0</v>
      </c>
    </row>
    <row r="32" spans="1:18" s="55" customFormat="1" ht="23.15" customHeight="1" x14ac:dyDescent="0.6">
      <c r="A32" s="74" t="s">
        <v>21</v>
      </c>
      <c r="B32" s="74"/>
      <c r="C32" s="75"/>
      <c r="D32" s="76"/>
      <c r="E32" s="76"/>
      <c r="F32" s="77"/>
      <c r="G32" s="77"/>
      <c r="H32" s="78"/>
      <c r="I32" s="79"/>
      <c r="J32" s="79"/>
      <c r="K32" s="79"/>
      <c r="L32" s="80"/>
      <c r="M32" s="81"/>
      <c r="N32" s="80"/>
      <c r="O32" s="81"/>
      <c r="P32" s="78"/>
      <c r="Q32" s="81"/>
      <c r="R32" s="55">
        <f t="shared" si="0"/>
        <v>0</v>
      </c>
    </row>
    <row r="33" spans="1:18" s="55" customFormat="1" ht="23.15" customHeight="1" x14ac:dyDescent="0.6">
      <c r="A33" s="82" t="s">
        <v>22</v>
      </c>
      <c r="B33" s="74"/>
      <c r="C33" s="75"/>
      <c r="D33" s="76"/>
      <c r="E33" s="76"/>
      <c r="F33" s="77"/>
      <c r="G33" s="77"/>
      <c r="H33" s="78"/>
      <c r="I33" s="79"/>
      <c r="J33" s="79"/>
      <c r="K33" s="79"/>
      <c r="L33" s="80"/>
      <c r="M33" s="81"/>
      <c r="N33" s="80"/>
      <c r="O33" s="81"/>
      <c r="P33" s="78"/>
      <c r="Q33" s="81"/>
      <c r="R33" s="55">
        <f t="shared" si="0"/>
        <v>0</v>
      </c>
    </row>
    <row r="34" spans="1:18" s="55" customFormat="1" ht="23.15" customHeight="1" x14ac:dyDescent="0.6">
      <c r="A34" s="73" t="s">
        <v>23</v>
      </c>
      <c r="B34" s="65">
        <v>4</v>
      </c>
      <c r="C34" s="66">
        <v>0</v>
      </c>
      <c r="D34" s="67" t="s">
        <v>74</v>
      </c>
      <c r="E34" s="67">
        <v>4</v>
      </c>
      <c r="F34" s="68"/>
      <c r="G34" s="68"/>
      <c r="H34" s="69"/>
      <c r="I34" s="70"/>
      <c r="J34" s="70"/>
      <c r="K34" s="70"/>
      <c r="L34" s="71"/>
      <c r="M34" s="72"/>
      <c r="N34" s="71"/>
      <c r="O34" s="72"/>
      <c r="P34" s="69"/>
      <c r="Q34" s="72"/>
      <c r="R34" s="55">
        <f t="shared" si="0"/>
        <v>0</v>
      </c>
    </row>
    <row r="35" spans="1:18" s="55" customFormat="1" ht="23.15" customHeight="1" x14ac:dyDescent="0.6">
      <c r="A35" s="73" t="s">
        <v>24</v>
      </c>
      <c r="B35" s="65">
        <v>8</v>
      </c>
      <c r="C35" s="66">
        <v>0</v>
      </c>
      <c r="D35" s="67" t="s">
        <v>74</v>
      </c>
      <c r="E35" s="67">
        <v>8</v>
      </c>
      <c r="F35" s="68"/>
      <c r="G35" s="68"/>
      <c r="H35" s="69"/>
      <c r="I35" s="70"/>
      <c r="J35" s="70"/>
      <c r="K35" s="70"/>
      <c r="L35" s="71"/>
      <c r="M35" s="72"/>
      <c r="N35" s="71"/>
      <c r="O35" s="72"/>
      <c r="P35" s="69"/>
      <c r="Q35" s="72"/>
      <c r="R35" s="55">
        <f t="shared" si="0"/>
        <v>0</v>
      </c>
    </row>
    <row r="36" spans="1:18" s="10" customFormat="1" ht="23.15" customHeight="1" x14ac:dyDescent="0.6">
      <c r="A36" s="65" t="s">
        <v>25</v>
      </c>
      <c r="B36" s="65">
        <v>8</v>
      </c>
      <c r="C36" s="66">
        <v>0</v>
      </c>
      <c r="D36" s="67" t="s">
        <v>74</v>
      </c>
      <c r="E36" s="67">
        <v>8</v>
      </c>
      <c r="F36" s="68"/>
      <c r="G36" s="68"/>
      <c r="H36" s="69"/>
      <c r="I36" s="70"/>
      <c r="J36" s="70"/>
      <c r="K36" s="70"/>
      <c r="L36" s="71"/>
      <c r="M36" s="72"/>
      <c r="N36" s="71"/>
      <c r="O36" s="72"/>
      <c r="P36" s="69"/>
      <c r="Q36" s="72"/>
      <c r="R36" s="10">
        <f t="shared" si="0"/>
        <v>0</v>
      </c>
    </row>
    <row r="37" spans="1:18" s="10" customFormat="1" ht="23.15" customHeight="1" x14ac:dyDescent="0.6">
      <c r="A37" s="65" t="s">
        <v>26</v>
      </c>
      <c r="B37" s="65">
        <v>0</v>
      </c>
      <c r="C37" s="66">
        <v>0</v>
      </c>
      <c r="D37" s="67"/>
      <c r="E37" s="67"/>
      <c r="F37" s="68"/>
      <c r="G37" s="68"/>
      <c r="H37" s="69"/>
      <c r="I37" s="70"/>
      <c r="J37" s="70"/>
      <c r="K37" s="70"/>
      <c r="L37" s="71"/>
      <c r="M37" s="72"/>
      <c r="N37" s="71"/>
      <c r="O37" s="72"/>
      <c r="P37" s="69"/>
      <c r="Q37" s="72"/>
      <c r="R37" s="10">
        <f t="shared" si="0"/>
        <v>0</v>
      </c>
    </row>
    <row r="38" spans="1:18" s="10" customFormat="1" ht="23.15" customHeight="1" x14ac:dyDescent="0.6">
      <c r="A38" s="65" t="s">
        <v>69</v>
      </c>
      <c r="B38" s="65">
        <v>0</v>
      </c>
      <c r="C38" s="66">
        <v>0</v>
      </c>
      <c r="D38" s="67"/>
      <c r="E38" s="67"/>
      <c r="F38" s="68"/>
      <c r="G38" s="68"/>
      <c r="H38" s="69"/>
      <c r="I38" s="70"/>
      <c r="J38" s="70"/>
      <c r="K38" s="70"/>
      <c r="L38" s="71"/>
      <c r="M38" s="72"/>
      <c r="N38" s="71"/>
      <c r="O38" s="72"/>
      <c r="P38" s="69"/>
      <c r="Q38" s="72"/>
      <c r="R38" s="10">
        <f t="shared" si="0"/>
        <v>0</v>
      </c>
    </row>
    <row r="39" spans="1:18" s="10" customFormat="1" ht="23.15" customHeight="1" x14ac:dyDescent="0.6">
      <c r="A39" s="74" t="s">
        <v>70</v>
      </c>
      <c r="B39" s="74"/>
      <c r="C39" s="75"/>
      <c r="D39" s="76"/>
      <c r="E39" s="76"/>
      <c r="F39" s="77"/>
      <c r="G39" s="77"/>
      <c r="H39" s="78"/>
      <c r="I39" s="79"/>
      <c r="J39" s="79"/>
      <c r="K39" s="79"/>
      <c r="L39" s="80"/>
      <c r="M39" s="81"/>
      <c r="N39" s="80"/>
      <c r="O39" s="81"/>
      <c r="P39" s="78"/>
      <c r="Q39" s="81"/>
      <c r="R39" s="10">
        <f t="shared" si="0"/>
        <v>0</v>
      </c>
    </row>
    <row r="40" spans="1:18" s="10" customFormat="1" ht="23.15" customHeight="1" x14ac:dyDescent="0.6">
      <c r="A40" s="74" t="s">
        <v>71</v>
      </c>
      <c r="B40" s="74"/>
      <c r="C40" s="75"/>
      <c r="D40" s="76"/>
      <c r="E40" s="76"/>
      <c r="F40" s="77"/>
      <c r="G40" s="77"/>
      <c r="H40" s="78"/>
      <c r="I40" s="79"/>
      <c r="J40" s="79"/>
      <c r="K40" s="79"/>
      <c r="L40" s="80"/>
      <c r="M40" s="81"/>
      <c r="N40" s="80"/>
      <c r="O40" s="81"/>
      <c r="P40" s="78"/>
      <c r="Q40" s="81"/>
      <c r="R40" s="10">
        <f t="shared" si="0"/>
        <v>0</v>
      </c>
    </row>
    <row r="41" spans="1:18" s="10" customFormat="1" ht="23.15" customHeight="1" thickBot="1" x14ac:dyDescent="0.75">
      <c r="A41" s="56" t="s">
        <v>55</v>
      </c>
      <c r="B41" s="57">
        <f>SUM(B11:B40)</f>
        <v>80</v>
      </c>
      <c r="C41" s="58">
        <f>SUM(C11:D40)</f>
        <v>103</v>
      </c>
      <c r="D41" s="59" t="s">
        <v>58</v>
      </c>
      <c r="E41" s="60">
        <f t="shared" ref="E41:Q41" si="1">SUM(E11:E40)</f>
        <v>36</v>
      </c>
      <c r="F41" s="61">
        <f t="shared" si="1"/>
        <v>0</v>
      </c>
      <c r="G41" s="62">
        <f t="shared" si="1"/>
        <v>0</v>
      </c>
      <c r="H41" s="63">
        <f t="shared" si="1"/>
        <v>24</v>
      </c>
      <c r="I41" s="63">
        <f t="shared" si="1"/>
        <v>24</v>
      </c>
      <c r="J41" s="63">
        <f t="shared" si="1"/>
        <v>0</v>
      </c>
      <c r="K41" s="64">
        <f t="shared" si="1"/>
        <v>50.5</v>
      </c>
      <c r="L41" s="60">
        <f t="shared" si="1"/>
        <v>0</v>
      </c>
      <c r="M41" s="64">
        <f t="shared" si="1"/>
        <v>0</v>
      </c>
      <c r="N41" s="60">
        <f t="shared" si="1"/>
        <v>0</v>
      </c>
      <c r="O41" s="64">
        <f t="shared" si="1"/>
        <v>0</v>
      </c>
      <c r="P41" s="62">
        <f t="shared" si="1"/>
        <v>4</v>
      </c>
      <c r="Q41" s="64">
        <f t="shared" si="1"/>
        <v>4</v>
      </c>
    </row>
    <row r="42" spans="1:18" s="9" customFormat="1" ht="23.15" customHeight="1" thickBot="1" x14ac:dyDescent="0.75">
      <c r="A42" s="95" t="s">
        <v>50</v>
      </c>
      <c r="B42" s="96"/>
      <c r="C42" s="97"/>
      <c r="D42" s="18" t="s">
        <v>52</v>
      </c>
      <c r="E42" s="18" t="s">
        <v>58</v>
      </c>
      <c r="F42" s="38">
        <v>4</v>
      </c>
      <c r="G42" s="18">
        <v>5</v>
      </c>
      <c r="H42" s="18">
        <v>12</v>
      </c>
      <c r="I42" s="18">
        <v>8</v>
      </c>
      <c r="J42" s="18">
        <v>38</v>
      </c>
      <c r="K42" s="19">
        <v>2</v>
      </c>
      <c r="L42" s="46">
        <v>48</v>
      </c>
      <c r="M42" s="19">
        <v>49</v>
      </c>
      <c r="N42" s="46">
        <v>46</v>
      </c>
      <c r="O42" s="19">
        <v>47</v>
      </c>
      <c r="P42" s="20">
        <v>13</v>
      </c>
      <c r="Q42" s="19">
        <v>14</v>
      </c>
    </row>
    <row r="43" spans="1:18" s="9" customFormat="1" ht="23.15" customHeight="1" x14ac:dyDescent="0.6">
      <c r="A43" s="101" t="s">
        <v>62</v>
      </c>
      <c r="B43" s="102"/>
      <c r="C43" s="103"/>
      <c r="D43" s="98">
        <f>A8-Q41+P41</f>
        <v>0</v>
      </c>
      <c r="E43" s="107" t="s">
        <v>53</v>
      </c>
      <c r="F43" s="108"/>
      <c r="G43" s="90"/>
      <c r="H43" s="89" t="s">
        <v>36</v>
      </c>
      <c r="I43" s="108"/>
      <c r="J43" s="90"/>
      <c r="K43" s="89" t="s">
        <v>33</v>
      </c>
      <c r="L43" s="91"/>
      <c r="M43" s="92"/>
      <c r="N43" s="48"/>
      <c r="O43" s="48"/>
      <c r="P43" s="89" t="s">
        <v>54</v>
      </c>
      <c r="Q43" s="90"/>
    </row>
    <row r="44" spans="1:18" s="9" customFormat="1" ht="23.15" customHeight="1" thickBot="1" x14ac:dyDescent="0.75">
      <c r="A44" s="104"/>
      <c r="B44" s="105"/>
      <c r="C44" s="106"/>
      <c r="D44" s="99"/>
      <c r="E44" s="42">
        <v>4</v>
      </c>
      <c r="F44" s="52"/>
      <c r="G44" s="53"/>
      <c r="H44" s="32">
        <v>72</v>
      </c>
      <c r="I44" s="83"/>
      <c r="J44" s="88"/>
      <c r="K44" s="16">
        <v>75</v>
      </c>
      <c r="L44" s="83"/>
      <c r="M44" s="84"/>
      <c r="N44" s="50"/>
      <c r="O44" s="50"/>
      <c r="P44" s="21"/>
      <c r="Q44" s="22"/>
    </row>
    <row r="45" spans="1:18" s="9" customFormat="1" ht="23.15" customHeight="1" thickBot="1" x14ac:dyDescent="0.75">
      <c r="A45" s="95" t="s">
        <v>61</v>
      </c>
      <c r="B45" s="96"/>
      <c r="C45" s="97"/>
      <c r="D45" s="54">
        <v>160</v>
      </c>
      <c r="E45" s="43">
        <v>4</v>
      </c>
      <c r="F45" s="40"/>
      <c r="G45" s="41"/>
      <c r="H45" s="33">
        <v>72</v>
      </c>
      <c r="I45" s="85"/>
      <c r="J45" s="100"/>
      <c r="K45" s="17">
        <v>75</v>
      </c>
      <c r="L45" s="85"/>
      <c r="M45" s="86"/>
      <c r="N45" s="51"/>
      <c r="O45" s="51"/>
      <c r="P45" s="23"/>
      <c r="Q45" s="24"/>
    </row>
    <row r="46" spans="1:18" s="9" customFormat="1" ht="12" customHeight="1" x14ac:dyDescent="0.6">
      <c r="A46" s="11"/>
      <c r="B46" s="11"/>
      <c r="C46" s="6"/>
      <c r="D46" s="6"/>
      <c r="E46" s="5"/>
      <c r="F46" s="12"/>
      <c r="G46" s="5"/>
      <c r="H46" s="5"/>
      <c r="I46" s="5"/>
      <c r="J46" s="5"/>
      <c r="K46" s="5"/>
      <c r="L46" s="5"/>
      <c r="M46" s="13"/>
      <c r="N46" s="13"/>
      <c r="O46" s="13"/>
      <c r="P46" s="13"/>
      <c r="Q46" s="5"/>
      <c r="R46" s="13"/>
    </row>
    <row r="47" spans="1:18" s="9" customFormat="1" ht="20.25" customHeight="1" x14ac:dyDescent="0.6">
      <c r="A47" s="94" t="s">
        <v>27</v>
      </c>
      <c r="B47" s="94"/>
      <c r="C47" s="27"/>
      <c r="D47" s="27"/>
      <c r="E47" s="87" t="s">
        <v>28</v>
      </c>
      <c r="F47" s="87"/>
      <c r="G47" s="87"/>
      <c r="H47" s="26"/>
      <c r="I47" s="26"/>
      <c r="J47" s="26"/>
      <c r="K47" s="93" t="s">
        <v>64</v>
      </c>
      <c r="L47" s="93"/>
      <c r="M47" s="93"/>
      <c r="N47" s="49"/>
      <c r="O47" s="49"/>
      <c r="P47" s="25"/>
      <c r="Q47" s="25"/>
    </row>
    <row r="48" spans="1:18" ht="20.25" customHeight="1" x14ac:dyDescent="0.6">
      <c r="B48" s="4"/>
      <c r="C48" s="7"/>
      <c r="D48" s="7"/>
      <c r="E48" s="4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21" x14ac:dyDescent="0.6">
      <c r="A49" s="4"/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</sheetData>
  <dataConsolidate/>
  <mergeCells count="44"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Q9:Q10"/>
    <mergeCell ref="A42:C42"/>
    <mergeCell ref="F7:K7"/>
    <mergeCell ref="C7:C10"/>
    <mergeCell ref="K8:K10"/>
    <mergeCell ref="J8:J10"/>
    <mergeCell ref="F8:G8"/>
    <mergeCell ref="I8:I10"/>
    <mergeCell ref="E7:E10"/>
    <mergeCell ref="A7:B7"/>
    <mergeCell ref="A8:B8"/>
    <mergeCell ref="L9:L10"/>
    <mergeCell ref="P9:P10"/>
    <mergeCell ref="O9:O10"/>
    <mergeCell ref="M9:M10"/>
    <mergeCell ref="A47:B47"/>
    <mergeCell ref="A45:C45"/>
    <mergeCell ref="D43:D44"/>
    <mergeCell ref="I45:J45"/>
    <mergeCell ref="A43:C44"/>
    <mergeCell ref="E43:G43"/>
    <mergeCell ref="H43:J43"/>
    <mergeCell ref="L44:M44"/>
    <mergeCell ref="L45:M45"/>
    <mergeCell ref="E47:G47"/>
    <mergeCell ref="I44:J44"/>
    <mergeCell ref="P43:Q43"/>
    <mergeCell ref="K43:M43"/>
    <mergeCell ref="K47:M47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2019-06-17T05:25:08Z</cp:lastPrinted>
  <dcterms:created xsi:type="dcterms:W3CDTF">1998-01-07T07:23:21Z</dcterms:created>
  <dcterms:modified xsi:type="dcterms:W3CDTF">2020-06-20T05:06:12Z</dcterms:modified>
</cp:coreProperties>
</file>